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E:\Ligue SUD\PSF\PSF 2023\"/>
    </mc:Choice>
  </mc:AlternateContent>
  <xr:revisionPtr revIDLastSave="0" documentId="13_ncr:1_{6E7A7927-35BA-41AF-AB95-145491CF5BD8}" xr6:coauthVersionLast="47" xr6:coauthVersionMax="47" xr10:uidLastSave="{00000000-0000-0000-0000-000000000000}"/>
  <bookViews>
    <workbookView xWindow="-120" yWindow="-120" windowWidth="29040" windowHeight="15840" activeTab="1" xr2:uid="{8AC76407-6B01-48BF-80D3-6F607F431767}"/>
  </bookViews>
  <sheets>
    <sheet name="Utilisation" sheetId="4" r:id="rId1"/>
    <sheet name="Projet Dispositif 5-2023" sheetId="1" r:id="rId2"/>
    <sheet name="Budget Dispositif 5-2023" sheetId="3" r:id="rId3"/>
    <sheet name="Modification" sheetId="5" state="hidden" r:id="rId4"/>
    <sheet name="données" sheetId="2" state="hidden" r:id="rId5"/>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61" i="3" l="1"/>
  <c r="K69" i="3" s="1"/>
  <c r="D61" i="3"/>
  <c r="D69" i="3" s="1"/>
  <c r="K23" i="3"/>
  <c r="K12" i="3"/>
  <c r="K53" i="3" s="1"/>
  <c r="A73" i="3" s="1"/>
  <c r="D27" i="3"/>
  <c r="D23" i="3"/>
  <c r="D17" i="3"/>
  <c r="D11" i="3"/>
  <c r="D7" i="3"/>
  <c r="D27" i="1"/>
  <c r="D26" i="1"/>
  <c r="D53" i="3" l="1"/>
  <c r="D57" i="3" s="1"/>
  <c r="K57" i="3" l="1"/>
</calcChain>
</file>

<file path=xl/sharedStrings.xml><?xml version="1.0" encoding="utf-8"?>
<sst xmlns="http://schemas.openxmlformats.org/spreadsheetml/2006/main" count="224" uniqueCount="201">
  <si>
    <t>Vous devez d'abord choisir la fiche thématique de la FFBB :</t>
  </si>
  <si>
    <t>Clubs :</t>
  </si>
  <si>
    <t>01 à 05</t>
  </si>
  <si>
    <t>RAPPEL ! Pour une thématique FFBB, une seule fiche-action à saisir !</t>
  </si>
  <si>
    <t>˅</t>
  </si>
  <si>
    <t>Description</t>
  </si>
  <si>
    <t>Récurrence</t>
  </si>
  <si>
    <t>Première demande</t>
  </si>
  <si>
    <t>Renouvellement</t>
  </si>
  <si>
    <r>
      <rPr>
        <b/>
        <sz val="11"/>
        <color theme="8"/>
        <rFont val="Wingdings"/>
        <charset val="2"/>
      </rPr>
      <t>ç</t>
    </r>
    <r>
      <rPr>
        <b/>
        <sz val="11"/>
        <color theme="8"/>
        <rFont val="Calibri"/>
        <family val="2"/>
      </rPr>
      <t xml:space="preserve"> vous devez sélectionner au choix ou "Première demande" ou "Renouvellement"</t>
    </r>
  </si>
  <si>
    <t>Intitulé</t>
  </si>
  <si>
    <t>à remplir obligatoirement (texte ou nombre ou date)</t>
  </si>
  <si>
    <t>Période</t>
  </si>
  <si>
    <t>Annuel</t>
  </si>
  <si>
    <r>
      <rPr>
        <b/>
        <sz val="11"/>
        <color theme="8"/>
        <rFont val="Wingdings"/>
        <charset val="2"/>
      </rPr>
      <t>ç</t>
    </r>
    <r>
      <rPr>
        <b/>
        <sz val="11"/>
        <color theme="8"/>
        <rFont val="Calibri"/>
        <family val="2"/>
      </rPr>
      <t xml:space="preserve"> vous devez sélectionner ANNUEL</t>
    </r>
  </si>
  <si>
    <t>Date de début :</t>
  </si>
  <si>
    <t>Date de Fin :</t>
  </si>
  <si>
    <t>Objectifs</t>
  </si>
  <si>
    <r>
      <rPr>
        <b/>
        <sz val="11"/>
        <color theme="8"/>
        <rFont val="Wingdings"/>
        <charset val="2"/>
      </rPr>
      <t>ç</t>
    </r>
    <r>
      <rPr>
        <b/>
        <sz val="11"/>
        <color theme="8"/>
        <rFont val="Calibri"/>
        <family val="2"/>
      </rPr>
      <t xml:space="preserve"> vous devez saisir l'objectif du projet</t>
    </r>
  </si>
  <si>
    <r>
      <rPr>
        <b/>
        <sz val="11"/>
        <color theme="8"/>
        <rFont val="Wingdings"/>
        <charset val="2"/>
      </rPr>
      <t>ç</t>
    </r>
    <r>
      <rPr>
        <b/>
        <sz val="11"/>
        <color theme="8"/>
        <rFont val="Calibri"/>
        <family val="2"/>
      </rPr>
      <t xml:space="preserve"> vous devez saisir la description du projet</t>
    </r>
  </si>
  <si>
    <t>Fédération</t>
  </si>
  <si>
    <t>FEDERATION FRANCAISE DE BASKETBALL</t>
  </si>
  <si>
    <r>
      <rPr>
        <b/>
        <sz val="11"/>
        <color theme="8"/>
        <rFont val="Wingdings"/>
        <charset val="2"/>
      </rPr>
      <t>ç</t>
    </r>
    <r>
      <rPr>
        <b/>
        <sz val="11"/>
        <color theme="8"/>
        <rFont val="Calibri"/>
        <family val="2"/>
      </rPr>
      <t xml:space="preserve"> choix unique</t>
    </r>
  </si>
  <si>
    <t>Nature de l'aide</t>
  </si>
  <si>
    <t>Projets sportifs fédéraux</t>
  </si>
  <si>
    <t>Modalité de l'aide</t>
  </si>
  <si>
    <t>Aide au projet</t>
  </si>
  <si>
    <t>Objectifs
opérationnels</t>
  </si>
  <si>
    <t>L'objectif opérationnel et le dispositif vous sont automatiquement déterminer à partir du choix de la thématique FFBB (Vous devez donc chosir dans les menus déroulant les propositions qui vous sont faites sur les deux cellules).</t>
  </si>
  <si>
    <t>Modalité ou 
dispositif</t>
  </si>
  <si>
    <t>Public bénéficiaire</t>
  </si>
  <si>
    <t>Statut</t>
  </si>
  <si>
    <t>Tranche d'âge :</t>
  </si>
  <si>
    <t>Sélectionner un choix dans le menu déroulant</t>
  </si>
  <si>
    <t>Genre</t>
  </si>
  <si>
    <t>Nombre :</t>
  </si>
  <si>
    <t>à remplir obligatoirement un nombre</t>
  </si>
  <si>
    <t>Commentaires
(bénéficiaires)</t>
  </si>
  <si>
    <t>à compléter (texte ou nombre) - non-obligatoire</t>
  </si>
  <si>
    <t>Type (validité)</t>
  </si>
  <si>
    <r>
      <rPr>
        <b/>
        <sz val="11"/>
        <color theme="8"/>
        <rFont val="Wingdings"/>
        <charset val="2"/>
      </rPr>
      <t>ç</t>
    </r>
    <r>
      <rPr>
        <b/>
        <sz val="11"/>
        <color theme="8"/>
        <rFont val="Calibri"/>
        <family val="2"/>
      </rPr>
      <t xml:space="preserve"> vous devez sélectionner le choix correspondant au type de public</t>
    </r>
  </si>
  <si>
    <t>Territoires</t>
  </si>
  <si>
    <t>Commentaires
(territoire)</t>
  </si>
  <si>
    <r>
      <rPr>
        <b/>
        <sz val="11"/>
        <color theme="8"/>
        <rFont val="Wingdings"/>
        <charset val="2"/>
      </rPr>
      <t>ç</t>
    </r>
    <r>
      <rPr>
        <b/>
        <sz val="11"/>
        <color theme="8"/>
        <rFont val="Calibri"/>
        <family val="2"/>
      </rPr>
      <t xml:space="preserve"> vous devez saisir un commentaire</t>
    </r>
  </si>
  <si>
    <t>Type territoire</t>
  </si>
  <si>
    <r>
      <rPr>
        <b/>
        <sz val="11"/>
        <color theme="8"/>
        <rFont val="Wingdings"/>
        <charset val="2"/>
      </rPr>
      <t>ç</t>
    </r>
    <r>
      <rPr>
        <b/>
        <sz val="11"/>
        <color theme="8"/>
        <rFont val="Calibri"/>
        <family val="2"/>
      </rPr>
      <t xml:space="preserve"> vous devez sélectionner le choix correspondant au territoires</t>
    </r>
  </si>
  <si>
    <t>Moyens humains</t>
  </si>
  <si>
    <t>Moyens matériels et humains</t>
  </si>
  <si>
    <r>
      <rPr>
        <b/>
        <sz val="11"/>
        <color theme="8"/>
        <rFont val="Wingdings"/>
        <charset val="2"/>
      </rPr>
      <t>ç</t>
    </r>
    <r>
      <rPr>
        <b/>
        <sz val="11"/>
        <color theme="8"/>
        <rFont val="Calibri"/>
        <family val="2"/>
      </rPr>
      <t xml:space="preserve"> vous devez saisir les moyens matériels et humains du projet et remplir le tableau ci-dessous</t>
    </r>
  </si>
  <si>
    <t>Nombre de personnes</t>
  </si>
  <si>
    <t>Nombre ETPT</t>
  </si>
  <si>
    <t>Bénévoles participants activement à l'action/projet</t>
  </si>
  <si>
    <t>Salariés</t>
  </si>
  <si>
    <t>dont en CDI</t>
  </si>
  <si>
    <t>dont en CDD</t>
  </si>
  <si>
    <t>dont emplois aidés</t>
  </si>
  <si>
    <t>Volontaires</t>
  </si>
  <si>
    <t>Est-il envisagé de procéder à un (ou des ) recrutement(s) pour la mise en œuvre de l'action/projet ?</t>
  </si>
  <si>
    <t>OUI</t>
  </si>
  <si>
    <t>NON</t>
  </si>
  <si>
    <r>
      <rPr>
        <b/>
        <sz val="11"/>
        <color theme="8"/>
        <rFont val="Wingdings"/>
        <charset val="2"/>
      </rPr>
      <t>ç</t>
    </r>
    <r>
      <rPr>
        <b/>
        <sz val="11"/>
        <color theme="8"/>
        <rFont val="Calibri"/>
        <family val="2"/>
      </rPr>
      <t xml:space="preserve"> Vous devez répondre OBLIGATOIREMENT à cette question</t>
    </r>
  </si>
  <si>
    <t>Evaluation</t>
  </si>
  <si>
    <t>indicateurs au regard des objectifs</t>
  </si>
  <si>
    <r>
      <rPr>
        <b/>
        <sz val="11"/>
        <color theme="8"/>
        <rFont val="Wingdings"/>
        <charset val="2"/>
      </rPr>
      <t>ç</t>
    </r>
    <r>
      <rPr>
        <b/>
        <sz val="11"/>
        <color theme="8"/>
        <rFont val="Calibri"/>
        <family val="2"/>
      </rPr>
      <t xml:space="preserve"> vous devez saisir les indicateurs du projet</t>
    </r>
  </si>
  <si>
    <t>Personne responsable du projet</t>
  </si>
  <si>
    <t>vous devez sélectionner dans votre liste la personne responsable ou la rajouter</t>
  </si>
  <si>
    <t>Subvention demandée et cofinancements</t>
  </si>
  <si>
    <t>Vous DEVEZ saisir à minimum le montant demandé à la FFBB dans le cadre de la subvention</t>
  </si>
  <si>
    <t>CHARGES</t>
  </si>
  <si>
    <t>MONTANT</t>
  </si>
  <si>
    <t>PRODUITS</t>
  </si>
  <si>
    <t>CHARGES DIRECTES</t>
  </si>
  <si>
    <t>RESSOURCES DIRECTES</t>
  </si>
  <si>
    <t>60 - Achats</t>
  </si>
  <si>
    <t>70 - Vente de produits finis, de marchandises, prestations de services</t>
  </si>
  <si>
    <t>remplir les cases en jaune (pas de centimes)</t>
  </si>
  <si>
    <t>Achats matières et fournitures</t>
  </si>
  <si>
    <t>Autres fournitures</t>
  </si>
  <si>
    <t>ces cases se calculent automatiquement !</t>
  </si>
  <si>
    <t>73 - Dotations et produits de tarification</t>
  </si>
  <si>
    <t>61 - Services extérieurs</t>
  </si>
  <si>
    <t>Locations</t>
  </si>
  <si>
    <t>74 - Subventions d’exploitation</t>
  </si>
  <si>
    <t>Entretien et réparation</t>
  </si>
  <si>
    <t>FFBB - PSF</t>
  </si>
  <si>
    <r>
      <rPr>
        <b/>
        <sz val="11"/>
        <color theme="5" tint="-0.249977111117893"/>
        <rFont val="Wingdings"/>
        <charset val="2"/>
      </rPr>
      <t>ç</t>
    </r>
    <r>
      <rPr>
        <b/>
        <sz val="11"/>
        <color theme="5" tint="-0.249977111117893"/>
        <rFont val="Calibri"/>
        <family val="2"/>
      </rPr>
      <t xml:space="preserve"> vous devrez saisir le montant de la demande de subvention ANS - Fédérations sportives - PSF</t>
    </r>
  </si>
  <si>
    <t>Assurance</t>
  </si>
  <si>
    <t>Conseil Régional</t>
  </si>
  <si>
    <t>Documentation</t>
  </si>
  <si>
    <t>Conseil Départemental</t>
  </si>
  <si>
    <t>Communes</t>
  </si>
  <si>
    <t>62 - Autres services extérieurs</t>
  </si>
  <si>
    <t>Organismes sociaux</t>
  </si>
  <si>
    <t>Rémunérations intermédiaires et honoraires</t>
  </si>
  <si>
    <t>Fonds européens</t>
  </si>
  <si>
    <t>Publicité, publication</t>
  </si>
  <si>
    <t>ASP</t>
  </si>
  <si>
    <t>Déplacements, missions</t>
  </si>
  <si>
    <t>Aides Privées</t>
  </si>
  <si>
    <t>Services bancaires, autres</t>
  </si>
  <si>
    <t>Autres établissements publics</t>
  </si>
  <si>
    <t>63 - Impôts et taxes</t>
  </si>
  <si>
    <t>75 - Autres produits de gestion courante</t>
  </si>
  <si>
    <t>Impôts et taxes sur rémunération</t>
  </si>
  <si>
    <t>Cotisations</t>
  </si>
  <si>
    <t>Autres impôts et taxes</t>
  </si>
  <si>
    <t>Dons manuels - Mécénat</t>
  </si>
  <si>
    <t>64 - Charges de personnel</t>
  </si>
  <si>
    <t>76 - Produits financiers</t>
  </si>
  <si>
    <t>Rémunération des personnels</t>
  </si>
  <si>
    <t>Charges sociales</t>
  </si>
  <si>
    <t>77 - Produits exceptionnels</t>
  </si>
  <si>
    <t>Autres charges de personnel</t>
  </si>
  <si>
    <t>65 - Autres charges de gestion courante</t>
  </si>
  <si>
    <t>78 - Reprises sur amortissements et provisions</t>
  </si>
  <si>
    <t>66 - Charges financières</t>
  </si>
  <si>
    <t>79 - Transfert de charges</t>
  </si>
  <si>
    <t>67 - Charges exceptionnelles</t>
  </si>
  <si>
    <t>68 - Dotation aux amortissements, provisions et engagement à réaliser sur ressources affectées</t>
  </si>
  <si>
    <t>69 - Impôts sur les bénéfices (IS) ; Participation des salariés</t>
  </si>
  <si>
    <t>Charges indirectes reparties affectées au projet</t>
  </si>
  <si>
    <t>Ressources propres affectées au projet</t>
  </si>
  <si>
    <t>Charges fixes de fonctionnement</t>
  </si>
  <si>
    <r>
      <rPr>
        <b/>
        <sz val="11"/>
        <color theme="8"/>
        <rFont val="Wingdings"/>
        <charset val="2"/>
      </rPr>
      <t>ç</t>
    </r>
    <r>
      <rPr>
        <b/>
        <sz val="11"/>
        <color theme="8"/>
        <rFont val="Calibri"/>
        <family val="2"/>
      </rPr>
      <t xml:space="preserve"> remplir la case bleue si vous mettez un montant dans la case en jaune</t>
    </r>
  </si>
  <si>
    <t>Frais financiers</t>
  </si>
  <si>
    <t>Autres</t>
  </si>
  <si>
    <t>Total des charges</t>
  </si>
  <si>
    <t>Total des produits</t>
  </si>
  <si>
    <t>Excédent prévisionnel (bénéfice)</t>
  </si>
  <si>
    <t>Insuffisance prévisionnelle (déficit)</t>
  </si>
  <si>
    <r>
      <rPr>
        <b/>
        <sz val="11"/>
        <color theme="8"/>
        <rFont val="Wingdings"/>
        <charset val="2"/>
      </rPr>
      <t>ç</t>
    </r>
    <r>
      <rPr>
        <b/>
        <sz val="11"/>
        <color theme="8"/>
        <rFont val="Calibri"/>
        <family val="2"/>
      </rPr>
      <t xml:space="preserve"> SI UN MONTANT EN ROUGE APPARAIT VOTRE BUDGET N'EST PAS EQUILIBRE !!!</t>
    </r>
  </si>
  <si>
    <t>CONTRIBUTIONS VOLONTAIRES EN NATURE</t>
  </si>
  <si>
    <t>86 - Emplois des contributions volontaires en nature</t>
  </si>
  <si>
    <t>87 - Contributions volontaires en nature</t>
  </si>
  <si>
    <t>Secours en nature</t>
  </si>
  <si>
    <t>Bénévolat</t>
  </si>
  <si>
    <t>Mise à disposition gratuite de biens et prestations</t>
  </si>
  <si>
    <t>Prestations en nature</t>
  </si>
  <si>
    <t>Prestations</t>
  </si>
  <si>
    <t>Dons en nature</t>
  </si>
  <si>
    <t>Personnel bénévole</t>
  </si>
  <si>
    <t>TOTAL</t>
  </si>
  <si>
    <t>Suivi des modifications</t>
  </si>
  <si>
    <t>Date</t>
  </si>
  <si>
    <t>intervention</t>
  </si>
  <si>
    <t>Contenu</t>
  </si>
  <si>
    <t>Feuille "données"</t>
  </si>
  <si>
    <t>Affectation des thématiques avec leur nouvelle appelation et numéro</t>
  </si>
  <si>
    <t>Feuille "Projet"</t>
  </si>
  <si>
    <t>Déplacement du choix de la thématique en haut</t>
  </si>
  <si>
    <t>Rajout et corrections des informations à sélectionner</t>
  </si>
  <si>
    <t>Vérification des thématiques et des affectations correctes</t>
  </si>
  <si>
    <t>Fiches Thématiques</t>
  </si>
  <si>
    <t>Objectifs opérationnels</t>
  </si>
  <si>
    <t>Modalité ou dispositif</t>
  </si>
  <si>
    <t>---</t>
  </si>
  <si>
    <t>-----</t>
  </si>
  <si>
    <t>Développement de la pratique</t>
  </si>
  <si>
    <t>Créer et développer l'offre de  pratiques 5x5 proposée par la FFBB dans une démarche qualité (Basket Compétition, Loisir, Entreprise, événementiel)</t>
  </si>
  <si>
    <t>Créer et développer l'offre de  pratiques 3x3 proposée par la FFBB dans une  démarche qualité (Basket Compétition, Loisir, Entreprise, événementiel)</t>
  </si>
  <si>
    <t>Promotion du sport santé</t>
  </si>
  <si>
    <t>Créer et développer l'offre de pratiques VxE proposée par la FFBB dans une  démarche de qualité (Basket Santé, Basketonik, MicroBasket, Basketinclusif,…)</t>
  </si>
  <si>
    <t>Développement de l'éthique et de la citoyenneté</t>
  </si>
  <si>
    <t>Soutenir les actions en lien avec le plan FFBB « Société et Mixités »</t>
  </si>
  <si>
    <t>Contribution, par les clubs, à la formation fédérale</t>
  </si>
  <si>
    <t>Bénévoles</t>
  </si>
  <si>
    <t>Mineurs</t>
  </si>
  <si>
    <t>Majoritairement masculin</t>
  </si>
  <si>
    <t>Ecole de Sport</t>
  </si>
  <si>
    <t>Adultes</t>
  </si>
  <si>
    <t>Majoritairement féminin</t>
  </si>
  <si>
    <t>Licenciés-Adhérents</t>
  </si>
  <si>
    <t>Seniors</t>
  </si>
  <si>
    <t>Mixte</t>
  </si>
  <si>
    <t>Publics hors clubs</t>
  </si>
  <si>
    <t>Toutes tranches d'âge</t>
  </si>
  <si>
    <t>Juges - arbitres</t>
  </si>
  <si>
    <t>Public atteint de pathologies</t>
  </si>
  <si>
    <t>Quartier politique de la ville</t>
  </si>
  <si>
    <t>Public en situation de handicap</t>
  </si>
  <si>
    <t>Communes ZRR / bassins de vie pop &gt; 50% ZRR</t>
  </si>
  <si>
    <t>Public Mixte</t>
  </si>
  <si>
    <t>Communes en contrats de ruralité</t>
  </si>
  <si>
    <t>Public Valide</t>
  </si>
  <si>
    <t>Autres territoires ruraux carencés Outre-mer</t>
  </si>
  <si>
    <t>Autres territoires urbains carencés Outre-mer</t>
  </si>
  <si>
    <t>Autres territoires (hors prioritaires)</t>
  </si>
  <si>
    <t>Structurer le club (formation, outils de gestion, innovation, ESS)</t>
  </si>
  <si>
    <r>
      <t xml:space="preserve">Dispositif n° </t>
    </r>
    <r>
      <rPr>
        <b/>
        <sz val="11"/>
        <color rgb="FF0070C0"/>
        <rFont val="Calibri"/>
        <family val="2"/>
        <scheme val="minor"/>
      </rPr>
      <t>01</t>
    </r>
  </si>
  <si>
    <r>
      <t xml:space="preserve">Dispositif n° </t>
    </r>
    <r>
      <rPr>
        <b/>
        <sz val="11"/>
        <color rgb="FF0070C0"/>
        <rFont val="Calibri"/>
        <family val="2"/>
        <scheme val="minor"/>
      </rPr>
      <t>02</t>
    </r>
  </si>
  <si>
    <r>
      <t xml:space="preserve">Dispositif n° </t>
    </r>
    <r>
      <rPr>
        <b/>
        <sz val="11"/>
        <color rgb="FF0070C0"/>
        <rFont val="Calibri"/>
        <family val="2"/>
        <scheme val="minor"/>
      </rPr>
      <t>03</t>
    </r>
  </si>
  <si>
    <r>
      <t xml:space="preserve">Dispositif n° </t>
    </r>
    <r>
      <rPr>
        <b/>
        <sz val="11"/>
        <color rgb="FF0070C0"/>
        <rFont val="Calibri"/>
        <family val="2"/>
        <scheme val="minor"/>
      </rPr>
      <t>04</t>
    </r>
  </si>
  <si>
    <r>
      <t xml:space="preserve">Dispositif n° </t>
    </r>
    <r>
      <rPr>
        <b/>
        <sz val="11"/>
        <color rgb="FF0070C0"/>
        <rFont val="Calibri"/>
        <family val="2"/>
        <scheme val="minor"/>
      </rPr>
      <t>05</t>
    </r>
  </si>
  <si>
    <t>Rang</t>
  </si>
  <si>
    <t>Valeur minimum</t>
  </si>
  <si>
    <t>Valeur maximum</t>
  </si>
  <si>
    <r>
      <rPr>
        <sz val="11"/>
        <color rgb="FFFF0000"/>
        <rFont val="Calibri"/>
        <family val="2"/>
        <scheme val="minor"/>
      </rPr>
      <t xml:space="preserve">ou </t>
    </r>
    <r>
      <rPr>
        <sz val="11"/>
        <color theme="1"/>
        <rFont val="Calibri"/>
        <family val="2"/>
        <scheme val="minor"/>
      </rPr>
      <t>remplir le tableau ci -dessous</t>
    </r>
  </si>
  <si>
    <t>Vous DEVEZ saisir les autres cofinanceurs en cliquant sur le bouton "Ajouter un cofinancement" 
Cela s'intègre directement dans le tableau du budget - 2023 (on rentre les montants des comptes 74 par cet accès)</t>
  </si>
  <si>
    <r>
      <rPr>
        <sz val="11"/>
        <rFont val="Calibri"/>
        <family val="2"/>
        <scheme val="minor"/>
      </rPr>
      <t xml:space="preserve">voir </t>
    </r>
    <r>
      <rPr>
        <b/>
        <sz val="14"/>
        <color rgb="FFFF0000"/>
        <rFont val="Calibri"/>
        <family val="2"/>
        <scheme val="minor"/>
      </rPr>
      <t>2022_Guide Le Compte Asso_Faire une demande PSF</t>
    </r>
  </si>
  <si>
    <t>Utiliser la feuille spécifique "Budget Dispositif 5-2023"</t>
  </si>
  <si>
    <t>Dispositif n° 05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</si>
</sst>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quot;_-;\-* #,##0.00\ &quot;€&quot;_-;_-* &quot;-&quot;??\ &quot;€&quot;_-;_-@_-"/>
    <numFmt numFmtId="164" formatCode="_-* #,##0\ &quot;€&quot;_-;\-* #,##0\ &quot;€&quot;_-;_-* &quot;-&quot;??\ &quot;€&quot;_-;_-@_-"/>
  </numFmts>
  <fonts count="29">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1"/>
      <color rgb="FF0070C0"/>
      <name val="Calibri"/>
      <family val="2"/>
      <scheme val="minor"/>
    </font>
    <font>
      <b/>
      <sz val="11"/>
      <color theme="4"/>
      <name val="Calibri"/>
      <family val="2"/>
      <scheme val="minor"/>
    </font>
    <font>
      <b/>
      <sz val="12"/>
      <color theme="1"/>
      <name val="Calibri"/>
      <family val="2"/>
      <scheme val="minor"/>
    </font>
    <font>
      <b/>
      <sz val="11"/>
      <color theme="0"/>
      <name val="Arial"/>
      <family val="2"/>
    </font>
    <font>
      <sz val="11"/>
      <color theme="4"/>
      <name val="Calibri"/>
      <family val="2"/>
      <scheme val="minor"/>
    </font>
    <font>
      <b/>
      <sz val="10"/>
      <color theme="1"/>
      <name val="Calibri"/>
      <family val="2"/>
      <scheme val="minor"/>
    </font>
    <font>
      <sz val="14"/>
      <color theme="0"/>
      <name val="Calibri"/>
      <family val="2"/>
      <scheme val="minor"/>
    </font>
    <font>
      <sz val="14"/>
      <color theme="1"/>
      <name val="Calibri"/>
      <family val="2"/>
      <scheme val="minor"/>
    </font>
    <font>
      <b/>
      <sz val="14"/>
      <color rgb="FFFF0000"/>
      <name val="Calibri"/>
      <family val="2"/>
      <scheme val="minor"/>
    </font>
    <font>
      <b/>
      <sz val="16"/>
      <color theme="9" tint="-0.249977111117893"/>
      <name val="Calibri"/>
      <family val="2"/>
      <scheme val="minor"/>
    </font>
    <font>
      <sz val="18"/>
      <color theme="1"/>
      <name val="Calibri"/>
      <family val="2"/>
      <scheme val="minor"/>
    </font>
    <font>
      <b/>
      <sz val="11"/>
      <color theme="8"/>
      <name val="Calibri"/>
      <family val="2"/>
      <charset val="2"/>
    </font>
    <font>
      <b/>
      <sz val="11"/>
      <color theme="8"/>
      <name val="Wingdings"/>
      <charset val="2"/>
    </font>
    <font>
      <b/>
      <sz val="11"/>
      <color theme="8"/>
      <name val="Calibri"/>
      <family val="2"/>
    </font>
    <font>
      <b/>
      <sz val="11"/>
      <color theme="8"/>
      <name val="Calibri"/>
      <family val="2"/>
      <scheme val="minor"/>
    </font>
    <font>
      <sz val="10"/>
      <color theme="1"/>
      <name val="Calibri"/>
      <family val="2"/>
      <scheme val="minor"/>
    </font>
    <font>
      <b/>
      <sz val="14"/>
      <color theme="1"/>
      <name val="Calibri"/>
      <family val="2"/>
      <scheme val="minor"/>
    </font>
    <font>
      <b/>
      <sz val="11"/>
      <color theme="5" tint="-0.249977111117893"/>
      <name val="Calibri"/>
      <family val="2"/>
      <charset val="2"/>
    </font>
    <font>
      <b/>
      <sz val="11"/>
      <color theme="5" tint="-0.249977111117893"/>
      <name val="Wingdings"/>
      <charset val="2"/>
    </font>
    <font>
      <b/>
      <sz val="11"/>
      <color theme="5" tint="-0.249977111117893"/>
      <name val="Calibri"/>
      <family val="2"/>
    </font>
    <font>
      <b/>
      <sz val="11"/>
      <color rgb="FFFF0000"/>
      <name val="Calibri"/>
      <family val="2"/>
      <scheme val="minor"/>
    </font>
    <font>
      <b/>
      <i/>
      <sz val="11"/>
      <color theme="4"/>
      <name val="Calibri"/>
      <family val="2"/>
      <scheme val="minor"/>
    </font>
    <font>
      <sz val="11"/>
      <color rgb="FFFF0000"/>
      <name val="Calibri"/>
      <family val="2"/>
      <scheme val="minor"/>
    </font>
    <font>
      <sz val="11"/>
      <name val="Calibri"/>
      <family val="2"/>
      <scheme val="minor"/>
    </font>
  </fonts>
  <fills count="15">
    <fill>
      <patternFill patternType="none"/>
    </fill>
    <fill>
      <patternFill patternType="gray125"/>
    </fill>
    <fill>
      <patternFill patternType="solid">
        <fgColor theme="7" tint="0.59999389629810485"/>
        <bgColor indexed="64"/>
      </patternFill>
    </fill>
    <fill>
      <patternFill patternType="solid">
        <fgColor theme="9" tint="0.59999389629810485"/>
        <bgColor indexed="64"/>
      </patternFill>
    </fill>
    <fill>
      <patternFill patternType="solid">
        <fgColor theme="9" tint="-0.499984740745262"/>
        <bgColor indexed="64"/>
      </patternFill>
    </fill>
    <fill>
      <patternFill patternType="solid">
        <fgColor theme="5"/>
        <bgColor indexed="64"/>
      </patternFill>
    </fill>
    <fill>
      <patternFill patternType="solid">
        <fgColor theme="9" tint="-0.249977111117893"/>
        <bgColor indexed="64"/>
      </patternFill>
    </fill>
    <fill>
      <patternFill patternType="solid">
        <fgColor theme="8" tint="0.59999389629810485"/>
        <bgColor indexed="64"/>
      </patternFill>
    </fill>
    <fill>
      <patternFill patternType="solid">
        <fgColor theme="2" tint="-0.499984740745262"/>
        <bgColor indexed="64"/>
      </patternFill>
    </fill>
    <fill>
      <patternFill patternType="solid">
        <fgColor theme="5" tint="0.59999389629810485"/>
        <bgColor indexed="64"/>
      </patternFill>
    </fill>
    <fill>
      <patternFill patternType="solid">
        <fgColor theme="6" tint="0.39997558519241921"/>
        <bgColor indexed="64"/>
      </patternFill>
    </fill>
    <fill>
      <patternFill patternType="solid">
        <fgColor theme="4" tint="0.59999389629810485"/>
        <bgColor indexed="64"/>
      </patternFill>
    </fill>
    <fill>
      <patternFill patternType="solid">
        <fgColor theme="5" tint="0.39997558519241921"/>
        <bgColor indexed="64"/>
      </patternFill>
    </fill>
    <fill>
      <patternFill patternType="solid">
        <fgColor rgb="FFFF0000"/>
        <bgColor indexed="64"/>
      </patternFill>
    </fill>
    <fill>
      <patternFill patternType="solid">
        <fgColor rgb="FFFFFF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top style="thin">
        <color indexed="64"/>
      </top>
      <bottom/>
      <diagonal/>
    </border>
  </borders>
  <cellStyleXfs count="2">
    <xf numFmtId="0" fontId="0" fillId="0" borderId="0"/>
    <xf numFmtId="44" fontId="1" fillId="0" borderId="0" applyFont="0" applyFill="0" applyBorder="0" applyAlignment="0" applyProtection="0"/>
  </cellStyleXfs>
  <cellXfs count="92">
    <xf numFmtId="0" fontId="0" fillId="0" borderId="0" xfId="0"/>
    <xf numFmtId="0" fontId="0" fillId="2" borderId="1" xfId="0" applyFill="1" applyBorder="1"/>
    <xf numFmtId="0" fontId="0" fillId="0" borderId="0" xfId="0" applyAlignment="1">
      <alignment horizontal="right" vertical="top"/>
    </xf>
    <xf numFmtId="0" fontId="0" fillId="0" borderId="0" xfId="0" applyAlignment="1">
      <alignment horizontal="right" vertical="top" wrapText="1"/>
    </xf>
    <xf numFmtId="0" fontId="3" fillId="0" borderId="1" xfId="0" applyFont="1" applyBorder="1" applyAlignment="1">
      <alignment horizontal="center"/>
    </xf>
    <xf numFmtId="0" fontId="3" fillId="0" borderId="0" xfId="0" applyFont="1"/>
    <xf numFmtId="0" fontId="7" fillId="0" borderId="0" xfId="0" applyFont="1"/>
    <xf numFmtId="0" fontId="0" fillId="4" borderId="0" xfId="0" applyFill="1"/>
    <xf numFmtId="0" fontId="8" fillId="4" borderId="0" xfId="0" applyFont="1" applyFill="1" applyAlignment="1">
      <alignment horizontal="center" vertical="center"/>
    </xf>
    <xf numFmtId="0" fontId="0" fillId="0" borderId="0" xfId="0" applyAlignment="1">
      <alignment horizontal="right"/>
    </xf>
    <xf numFmtId="0" fontId="0" fillId="0" borderId="0" xfId="0" applyAlignment="1">
      <alignment horizontal="left" vertical="top"/>
    </xf>
    <xf numFmtId="0" fontId="0" fillId="0" borderId="0" xfId="0" applyAlignment="1">
      <alignment horizontal="left" vertical="top" indent="2"/>
    </xf>
    <xf numFmtId="0" fontId="3" fillId="0" borderId="0" xfId="0" applyFont="1" applyAlignment="1">
      <alignment horizontal="center"/>
    </xf>
    <xf numFmtId="0" fontId="10" fillId="0" borderId="0" xfId="0" applyFont="1" applyAlignment="1">
      <alignment vertical="center"/>
    </xf>
    <xf numFmtId="164" fontId="0" fillId="0" borderId="1" xfId="1" applyNumberFormat="1" applyFont="1" applyBorder="1"/>
    <xf numFmtId="164" fontId="0" fillId="0" borderId="0" xfId="1" applyNumberFormat="1" applyFont="1" applyBorder="1"/>
    <xf numFmtId="164" fontId="0" fillId="2" borderId="1" xfId="1" applyNumberFormat="1" applyFont="1" applyFill="1" applyBorder="1"/>
    <xf numFmtId="164" fontId="0" fillId="0" borderId="1" xfId="0" applyNumberFormat="1" applyBorder="1"/>
    <xf numFmtId="0" fontId="4" fillId="6" borderId="0" xfId="0" applyFont="1" applyFill="1"/>
    <xf numFmtId="0" fontId="12" fillId="0" borderId="0" xfId="0" applyFont="1" applyAlignment="1">
      <alignment horizontal="center"/>
    </xf>
    <xf numFmtId="0" fontId="12" fillId="0" borderId="0" xfId="0" applyFont="1"/>
    <xf numFmtId="164" fontId="13" fillId="0" borderId="0" xfId="1" applyNumberFormat="1" applyFont="1"/>
    <xf numFmtId="0" fontId="14" fillId="0" borderId="0" xfId="0" applyFont="1" applyAlignment="1">
      <alignment horizontal="center"/>
    </xf>
    <xf numFmtId="0" fontId="14" fillId="6" borderId="0" xfId="0" applyFont="1" applyFill="1"/>
    <xf numFmtId="164" fontId="7" fillId="0" borderId="0" xfId="1" applyNumberFormat="1" applyFont="1" applyAlignment="1">
      <alignment vertical="center"/>
    </xf>
    <xf numFmtId="0" fontId="16" fillId="0" borderId="0" xfId="0" applyFont="1"/>
    <xf numFmtId="0" fontId="20" fillId="0" borderId="0" xfId="0" applyFont="1"/>
    <xf numFmtId="0" fontId="0" fillId="7" borderId="0" xfId="0" applyFill="1"/>
    <xf numFmtId="0" fontId="0" fillId="8" borderId="0" xfId="0" applyFill="1"/>
    <xf numFmtId="0" fontId="3" fillId="0" borderId="0" xfId="0" quotePrefix="1" applyFont="1" applyAlignment="1">
      <alignment horizontal="center"/>
    </xf>
    <xf numFmtId="0" fontId="0" fillId="9" borderId="1" xfId="0" applyFill="1" applyBorder="1"/>
    <xf numFmtId="0" fontId="0" fillId="0" borderId="0" xfId="0" applyAlignment="1">
      <alignment horizontal="center"/>
    </xf>
    <xf numFmtId="0" fontId="21" fillId="0" borderId="0" xfId="0" applyFont="1" applyAlignment="1">
      <alignment horizontal="left"/>
    </xf>
    <xf numFmtId="0" fontId="0" fillId="0" borderId="1" xfId="0" applyBorder="1" applyAlignment="1">
      <alignment horizontal="center"/>
    </xf>
    <xf numFmtId="0" fontId="0" fillId="0" borderId="1" xfId="0" applyBorder="1"/>
    <xf numFmtId="14" fontId="0" fillId="0" borderId="1" xfId="0" applyNumberFormat="1" applyBorder="1" applyAlignment="1">
      <alignment horizontal="center"/>
    </xf>
    <xf numFmtId="0" fontId="0" fillId="11" borderId="1" xfId="0" applyFill="1" applyBorder="1" applyAlignment="1">
      <alignment horizontal="center"/>
    </xf>
    <xf numFmtId="0" fontId="0" fillId="11" borderId="1" xfId="0" applyFill="1" applyBorder="1"/>
    <xf numFmtId="164" fontId="0" fillId="2" borderId="8" xfId="1" applyNumberFormat="1" applyFont="1" applyFill="1" applyBorder="1"/>
    <xf numFmtId="164" fontId="0" fillId="12" borderId="7" xfId="1" applyNumberFormat="1" applyFont="1" applyFill="1" applyBorder="1"/>
    <xf numFmtId="0" fontId="22" fillId="0" borderId="0" xfId="0" applyFont="1"/>
    <xf numFmtId="0" fontId="0" fillId="3" borderId="1" xfId="0" applyFill="1" applyBorder="1"/>
    <xf numFmtId="0" fontId="3" fillId="0" borderId="0" xfId="0" applyFont="1" applyAlignment="1">
      <alignment horizontal="right" vertical="top"/>
    </xf>
    <xf numFmtId="0" fontId="0" fillId="13" borderId="0" xfId="0" applyFill="1"/>
    <xf numFmtId="0" fontId="21" fillId="11" borderId="1" xfId="0" applyFont="1" applyFill="1" applyBorder="1" applyAlignment="1">
      <alignment horizontal="center" vertical="center"/>
    </xf>
    <xf numFmtId="0" fontId="0" fillId="13" borderId="0" xfId="0" applyFill="1" applyAlignment="1">
      <alignment horizontal="right" vertical="top"/>
    </xf>
    <xf numFmtId="0" fontId="25" fillId="0" borderId="0" xfId="0" applyFont="1" applyAlignment="1">
      <alignment horizontal="center" vertical="top"/>
    </xf>
    <xf numFmtId="0" fontId="0" fillId="14" borderId="0" xfId="0" applyFill="1"/>
    <xf numFmtId="0" fontId="16" fillId="0" borderId="0" xfId="0" applyFont="1" applyAlignment="1">
      <alignment vertical="top"/>
    </xf>
    <xf numFmtId="0" fontId="0" fillId="0" borderId="9" xfId="0" applyBorder="1" applyAlignment="1">
      <alignment vertical="center" wrapText="1"/>
    </xf>
    <xf numFmtId="0" fontId="0" fillId="0" borderId="0" xfId="0" applyAlignment="1">
      <alignment horizontal="center" vertical="top"/>
    </xf>
    <xf numFmtId="0" fontId="0" fillId="0" borderId="0" xfId="0" applyAlignment="1">
      <alignment horizontal="center" vertical="top" wrapText="1"/>
    </xf>
    <xf numFmtId="0" fontId="0" fillId="0" borderId="5" xfId="0" applyBorder="1" applyAlignment="1">
      <alignment horizontal="center" vertical="top" wrapText="1"/>
    </xf>
    <xf numFmtId="0" fontId="0" fillId="0" borderId="5" xfId="0" applyBorder="1" applyAlignment="1">
      <alignment horizontal="center" vertical="top"/>
    </xf>
    <xf numFmtId="0" fontId="0" fillId="0" borderId="0" xfId="0" applyAlignment="1">
      <alignment vertical="center"/>
    </xf>
    <xf numFmtId="0" fontId="27" fillId="0" borderId="0" xfId="0" applyFont="1"/>
    <xf numFmtId="0" fontId="0" fillId="2" borderId="2" xfId="0" applyFill="1" applyBorder="1" applyAlignment="1">
      <alignment horizontal="left" vertical="center" wrapText="1"/>
    </xf>
    <xf numFmtId="0" fontId="0" fillId="2" borderId="3" xfId="0" applyFill="1" applyBorder="1" applyAlignment="1">
      <alignment horizontal="left" vertical="center" wrapText="1"/>
    </xf>
    <xf numFmtId="0" fontId="0" fillId="2" borderId="4" xfId="0" applyFill="1" applyBorder="1" applyAlignment="1">
      <alignment horizontal="left" vertical="center" wrapText="1"/>
    </xf>
    <xf numFmtId="0" fontId="2" fillId="5" borderId="2" xfId="0" applyFont="1" applyFill="1" applyBorder="1" applyAlignment="1">
      <alignment horizontal="left"/>
    </xf>
    <xf numFmtId="0" fontId="2" fillId="5" borderId="3" xfId="0" applyFont="1" applyFill="1" applyBorder="1" applyAlignment="1">
      <alignment horizontal="left"/>
    </xf>
    <xf numFmtId="0" fontId="2" fillId="5" borderId="4" xfId="0" applyFont="1" applyFill="1" applyBorder="1" applyAlignment="1">
      <alignment horizontal="left"/>
    </xf>
    <xf numFmtId="0" fontId="19" fillId="0" borderId="0" xfId="0" applyFont="1" applyAlignment="1">
      <alignment horizontal="left" wrapText="1"/>
    </xf>
    <xf numFmtId="0" fontId="0" fillId="11" borderId="1" xfId="0" applyFill="1" applyBorder="1" applyAlignment="1">
      <alignment horizontal="right" vertical="center"/>
    </xf>
    <xf numFmtId="0" fontId="3" fillId="0" borderId="1" xfId="0" applyFont="1" applyBorder="1" applyAlignment="1">
      <alignment horizontal="left" vertical="center"/>
    </xf>
    <xf numFmtId="0" fontId="3" fillId="0" borderId="1" xfId="0" applyFont="1" applyBorder="1" applyAlignment="1">
      <alignment horizontal="left" vertical="center" wrapText="1"/>
    </xf>
    <xf numFmtId="0" fontId="6" fillId="10" borderId="5" xfId="0" applyFont="1" applyFill="1" applyBorder="1" applyAlignment="1">
      <alignment horizontal="center"/>
    </xf>
    <xf numFmtId="0" fontId="0" fillId="9" borderId="2" xfId="0" applyFill="1" applyBorder="1" applyAlignment="1">
      <alignment horizontal="center"/>
    </xf>
    <xf numFmtId="0" fontId="0" fillId="9" borderId="4" xfId="0" applyFill="1" applyBorder="1" applyAlignment="1">
      <alignment horizontal="center"/>
    </xf>
    <xf numFmtId="0" fontId="0" fillId="9" borderId="3" xfId="0" applyFill="1" applyBorder="1" applyAlignment="1">
      <alignment horizontal="center"/>
    </xf>
    <xf numFmtId="0" fontId="0" fillId="0" borderId="0" xfId="0" applyAlignment="1">
      <alignment horizontal="right"/>
    </xf>
    <xf numFmtId="0" fontId="0" fillId="0" borderId="6" xfId="0" applyBorder="1" applyAlignment="1">
      <alignment horizontal="right"/>
    </xf>
    <xf numFmtId="0" fontId="0" fillId="2" borderId="2" xfId="0" applyFill="1" applyBorder="1" applyAlignment="1">
      <alignment horizontal="center"/>
    </xf>
    <xf numFmtId="0" fontId="0" fillId="2" borderId="4" xfId="0" applyFill="1" applyBorder="1" applyAlignment="1">
      <alignment horizontal="center"/>
    </xf>
    <xf numFmtId="0" fontId="0" fillId="3" borderId="2" xfId="0" applyFill="1" applyBorder="1" applyAlignment="1">
      <alignment horizontal="left" vertical="center" wrapText="1"/>
    </xf>
    <xf numFmtId="0" fontId="0" fillId="3" borderId="3" xfId="0" applyFill="1" applyBorder="1" applyAlignment="1">
      <alignment horizontal="left" vertical="center" wrapText="1"/>
    </xf>
    <xf numFmtId="0" fontId="0" fillId="3" borderId="4" xfId="0" applyFill="1" applyBorder="1" applyAlignment="1">
      <alignment horizontal="left" vertical="center" wrapText="1"/>
    </xf>
    <xf numFmtId="0" fontId="26" fillId="0" borderId="0" xfId="0" applyFont="1" applyAlignment="1">
      <alignment horizontal="center" vertical="top"/>
    </xf>
    <xf numFmtId="0" fontId="13" fillId="0" borderId="0" xfId="0" applyFont="1" applyAlignment="1">
      <alignment horizontal="center" vertical="top"/>
    </xf>
    <xf numFmtId="0" fontId="0" fillId="2" borderId="3" xfId="0" applyFill="1" applyBorder="1" applyAlignment="1">
      <alignment horizontal="center"/>
    </xf>
    <xf numFmtId="0" fontId="9" fillId="0" borderId="0" xfId="0" applyFont="1" applyAlignment="1">
      <alignment horizontal="center" vertical="top"/>
    </xf>
    <xf numFmtId="0" fontId="9" fillId="0" borderId="0" xfId="0" applyFont="1" applyAlignment="1">
      <alignment horizontal="center" vertical="center" wrapText="1"/>
    </xf>
    <xf numFmtId="0" fontId="0" fillId="0" borderId="5" xfId="0" applyBorder="1" applyAlignment="1">
      <alignment horizontal="center" vertical="top" wrapText="1"/>
    </xf>
    <xf numFmtId="0" fontId="0" fillId="0" borderId="5" xfId="0" applyBorder="1" applyAlignment="1">
      <alignment horizontal="center" vertical="top"/>
    </xf>
    <xf numFmtId="0" fontId="14" fillId="0" borderId="0" xfId="0" applyFont="1" applyAlignment="1">
      <alignment horizontal="center"/>
    </xf>
    <xf numFmtId="0" fontId="11" fillId="6" borderId="0" xfId="0" applyFont="1" applyFill="1" applyAlignment="1">
      <alignment horizontal="center"/>
    </xf>
    <xf numFmtId="0" fontId="4" fillId="6" borderId="0" xfId="0" applyFont="1" applyFill="1" applyAlignment="1">
      <alignment horizontal="center"/>
    </xf>
    <xf numFmtId="0" fontId="15" fillId="0" borderId="0" xfId="0" applyFont="1" applyAlignment="1">
      <alignment horizontal="center"/>
    </xf>
    <xf numFmtId="0" fontId="12" fillId="0" borderId="0" xfId="0" applyFont="1" applyAlignment="1">
      <alignment horizontal="center"/>
    </xf>
    <xf numFmtId="0" fontId="3" fillId="0" borderId="0" xfId="0" applyFont="1" applyAlignment="1">
      <alignment horizontal="left" vertical="top" wrapText="1"/>
    </xf>
    <xf numFmtId="0" fontId="0" fillId="0" borderId="0" xfId="0" applyAlignment="1">
      <alignment horizontal="center"/>
    </xf>
    <xf numFmtId="0" fontId="0" fillId="0" borderId="6" xfId="0" applyBorder="1" applyAlignment="1">
      <alignment horizontal="center"/>
    </xf>
  </cellXfs>
  <cellStyles count="2">
    <cellStyle name="Monétaire" xfId="1" builtinId="4"/>
    <cellStyle name="Normal" xfId="0" builtinId="0"/>
  </cellStyles>
  <dxfs count="1">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115261</xdr:colOff>
      <xdr:row>35</xdr:row>
      <xdr:rowOff>108056</xdr:rowOff>
    </xdr:from>
    <xdr:to>
      <xdr:col>0</xdr:col>
      <xdr:colOff>9498695</xdr:colOff>
      <xdr:row>71</xdr:row>
      <xdr:rowOff>5824</xdr:rowOff>
    </xdr:to>
    <xdr:pic>
      <xdr:nvPicPr>
        <xdr:cNvPr id="6" name="Imag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a:stretch>
          <a:fillRect/>
        </a:stretch>
      </xdr:blipFill>
      <xdr:spPr>
        <a:xfrm>
          <a:off x="115261" y="6775556"/>
          <a:ext cx="9383434" cy="6755768"/>
        </a:xfrm>
        <a:prstGeom prst="rect">
          <a:avLst/>
        </a:prstGeom>
      </xdr:spPr>
    </xdr:pic>
    <xdr:clientData/>
  </xdr:twoCellAnchor>
  <xdr:twoCellAnchor editAs="oneCell">
    <xdr:from>
      <xdr:col>0</xdr:col>
      <xdr:colOff>108856</xdr:colOff>
      <xdr:row>0</xdr:row>
      <xdr:rowOff>108858</xdr:rowOff>
    </xdr:from>
    <xdr:to>
      <xdr:col>0</xdr:col>
      <xdr:colOff>9492290</xdr:colOff>
      <xdr:row>34</xdr:row>
      <xdr:rowOff>119288</xdr:rowOff>
    </xdr:to>
    <xdr:pic>
      <xdr:nvPicPr>
        <xdr:cNvPr id="7" name="Image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2"/>
        <a:stretch>
          <a:fillRect/>
        </a:stretch>
      </xdr:blipFill>
      <xdr:spPr>
        <a:xfrm>
          <a:off x="108856" y="108858"/>
          <a:ext cx="9383434" cy="648743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247650</xdr:colOff>
          <xdr:row>7</xdr:row>
          <xdr:rowOff>0</xdr:rowOff>
        </xdr:from>
        <xdr:to>
          <xdr:col>3</xdr:col>
          <xdr:colOff>552450</xdr:colOff>
          <xdr:row>8</xdr:row>
          <xdr:rowOff>28575</xdr:rowOff>
        </xdr:to>
        <xdr:sp macro="" textlink="">
          <xdr:nvSpPr>
            <xdr:cNvPr id="1030" name="Option Button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247650</xdr:colOff>
          <xdr:row>7</xdr:row>
          <xdr:rowOff>0</xdr:rowOff>
        </xdr:from>
        <xdr:to>
          <xdr:col>6</xdr:col>
          <xdr:colOff>552450</xdr:colOff>
          <xdr:row>8</xdr:row>
          <xdr:rowOff>28575</xdr:rowOff>
        </xdr:to>
        <xdr:sp macro="" textlink="">
          <xdr:nvSpPr>
            <xdr:cNvPr id="1031" name="Option Button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304800</xdr:colOff>
          <xdr:row>11</xdr:row>
          <xdr:rowOff>9525</xdr:rowOff>
        </xdr:from>
        <xdr:to>
          <xdr:col>3</xdr:col>
          <xdr:colOff>609600</xdr:colOff>
          <xdr:row>12</xdr:row>
          <xdr:rowOff>38100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542925</xdr:colOff>
          <xdr:row>61</xdr:row>
          <xdr:rowOff>180975</xdr:rowOff>
        </xdr:from>
        <xdr:to>
          <xdr:col>7</xdr:col>
          <xdr:colOff>114300</xdr:colOff>
          <xdr:row>63</xdr:row>
          <xdr:rowOff>19050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533400</xdr:colOff>
          <xdr:row>61</xdr:row>
          <xdr:rowOff>180975</xdr:rowOff>
        </xdr:from>
        <xdr:to>
          <xdr:col>9</xdr:col>
          <xdr:colOff>104775</xdr:colOff>
          <xdr:row>63</xdr:row>
          <xdr:rowOff>19050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C86A9F-9932-4782-8A31-8D79DC2BAA60}">
  <sheetPr>
    <pageSetUpPr fitToPage="1"/>
  </sheetPr>
  <dimension ref="A1"/>
  <sheetViews>
    <sheetView zoomScale="70" zoomScaleNormal="70" workbookViewId="0">
      <selection sqref="A1:XFD1048576"/>
    </sheetView>
  </sheetViews>
  <sheetFormatPr baseColWidth="10" defaultColWidth="11.42578125" defaultRowHeight="15"/>
  <cols>
    <col min="1" max="1" width="147.85546875" customWidth="1"/>
  </cols>
  <sheetData/>
  <pageMargins left="0.19685039370078741" right="0.19685039370078741" top="0.19685039370078741" bottom="0.19685039370078741" header="0.31496062992125984" footer="0.31496062992125984"/>
  <pageSetup paperSize="9" scale="97" fitToHeight="2" orientation="landscape" horizontalDpi="0" verticalDpi="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860105-EB20-49B5-9AB4-7B8D82ECD8B5}">
  <sheetPr codeName="Feuil1"/>
  <dimension ref="A1:V92"/>
  <sheetViews>
    <sheetView tabSelected="1" workbookViewId="0">
      <selection activeCell="H2" sqref="H2:K2"/>
    </sheetView>
  </sheetViews>
  <sheetFormatPr baseColWidth="10" defaultColWidth="11.42578125" defaultRowHeight="15"/>
  <cols>
    <col min="1" max="1" width="4.140625" customWidth="1"/>
    <col min="2" max="2" width="5.42578125" customWidth="1"/>
    <col min="3" max="3" width="17.140625" style="2" bestFit="1" customWidth="1"/>
    <col min="6" max="6" width="12" bestFit="1" customWidth="1"/>
    <col min="13" max="13" width="1" customWidth="1"/>
    <col min="14" max="14" width="2.5703125" customWidth="1"/>
  </cols>
  <sheetData>
    <row r="1" spans="1:22" ht="18.75">
      <c r="A1" s="43"/>
      <c r="B1" s="43"/>
      <c r="C1" s="45"/>
      <c r="M1" s="28"/>
      <c r="O1" s="55" t="s">
        <v>198</v>
      </c>
    </row>
    <row r="2" spans="1:22">
      <c r="A2" s="43"/>
      <c r="B2" s="5" t="s">
        <v>0</v>
      </c>
      <c r="C2" s="42"/>
      <c r="D2" s="5"/>
      <c r="E2" s="5"/>
      <c r="F2" s="5"/>
      <c r="G2" s="5"/>
      <c r="H2" s="66" t="s">
        <v>200</v>
      </c>
      <c r="I2" s="66"/>
      <c r="J2" s="66"/>
      <c r="K2" s="66"/>
      <c r="M2" s="28"/>
      <c r="O2" s="25"/>
    </row>
    <row r="3" spans="1:22" ht="18.75">
      <c r="A3" s="43"/>
      <c r="C3" s="77"/>
      <c r="D3" s="77"/>
      <c r="E3" s="77"/>
      <c r="F3" s="77"/>
      <c r="G3" s="77"/>
      <c r="H3" s="77"/>
      <c r="I3" s="77"/>
      <c r="J3" s="77"/>
      <c r="K3" s="77"/>
      <c r="M3" s="28"/>
      <c r="O3" s="63" t="s">
        <v>1</v>
      </c>
      <c r="P3" s="63"/>
      <c r="Q3" s="44" t="s">
        <v>2</v>
      </c>
    </row>
    <row r="4" spans="1:22" ht="18.75">
      <c r="A4" s="43"/>
      <c r="C4" s="78" t="s">
        <v>3</v>
      </c>
      <c r="D4" s="78"/>
      <c r="E4" s="78"/>
      <c r="F4" s="78"/>
      <c r="G4" s="78"/>
      <c r="H4" s="78"/>
      <c r="I4" s="78"/>
      <c r="J4" s="78"/>
      <c r="K4" s="78"/>
      <c r="M4" s="28"/>
      <c r="O4" s="49"/>
      <c r="P4" s="49"/>
    </row>
    <row r="5" spans="1:22" ht="7.5" customHeight="1">
      <c r="A5" s="43"/>
      <c r="C5" s="46"/>
      <c r="D5" s="46"/>
      <c r="E5" s="46"/>
      <c r="F5" s="46"/>
      <c r="G5" s="46"/>
      <c r="H5" s="46"/>
      <c r="I5" s="46"/>
      <c r="J5" s="46"/>
      <c r="K5" s="46"/>
      <c r="M5" s="28"/>
    </row>
    <row r="6" spans="1:22" ht="7.5" customHeight="1">
      <c r="A6" s="7"/>
      <c r="B6" s="7"/>
      <c r="C6" s="7"/>
      <c r="D6" s="7"/>
      <c r="E6" s="7"/>
      <c r="F6" s="7"/>
      <c r="G6" s="7"/>
      <c r="H6" s="7"/>
      <c r="I6" s="7"/>
      <c r="J6" s="7"/>
      <c r="K6" s="7"/>
      <c r="L6" s="7"/>
      <c r="M6" s="7"/>
      <c r="N6" s="7"/>
      <c r="O6" s="7"/>
      <c r="P6" s="7"/>
      <c r="Q6" s="7"/>
      <c r="R6" s="7"/>
      <c r="S6" s="7"/>
      <c r="T6" s="7"/>
      <c r="U6" s="7"/>
      <c r="V6" s="7"/>
    </row>
    <row r="7" spans="1:22" ht="15.75">
      <c r="A7" s="8" t="s">
        <v>4</v>
      </c>
      <c r="B7" s="6" t="s">
        <v>5</v>
      </c>
      <c r="M7" s="28"/>
    </row>
    <row r="8" spans="1:22">
      <c r="A8" s="7"/>
      <c r="C8" s="2" t="s">
        <v>6</v>
      </c>
      <c r="E8" t="s">
        <v>7</v>
      </c>
      <c r="H8" t="s">
        <v>8</v>
      </c>
      <c r="M8" s="28"/>
      <c r="O8" s="25" t="s">
        <v>9</v>
      </c>
    </row>
    <row r="9" spans="1:22">
      <c r="A9" s="7"/>
      <c r="M9" s="28"/>
    </row>
    <row r="10" spans="1:22">
      <c r="A10" s="7"/>
      <c r="C10" s="2" t="s">
        <v>10</v>
      </c>
      <c r="D10" s="72"/>
      <c r="E10" s="79"/>
      <c r="F10" s="79"/>
      <c r="G10" s="79"/>
      <c r="H10" s="79"/>
      <c r="I10" s="79"/>
      <c r="J10" s="79"/>
      <c r="K10" s="73"/>
      <c r="M10" s="28"/>
      <c r="O10" s="1"/>
      <c r="P10" t="s">
        <v>11</v>
      </c>
    </row>
    <row r="11" spans="1:22">
      <c r="A11" s="7"/>
      <c r="M11" s="28"/>
    </row>
    <row r="12" spans="1:22">
      <c r="A12" s="7"/>
      <c r="C12" s="2" t="s">
        <v>12</v>
      </c>
      <c r="E12" t="s">
        <v>13</v>
      </c>
      <c r="M12" s="28"/>
      <c r="O12" s="25" t="s">
        <v>14</v>
      </c>
    </row>
    <row r="13" spans="1:22">
      <c r="A13" s="7"/>
      <c r="M13" s="28"/>
    </row>
    <row r="14" spans="1:22">
      <c r="A14" s="7"/>
      <c r="C14" s="2" t="s">
        <v>15</v>
      </c>
      <c r="D14" s="1"/>
      <c r="F14" t="s">
        <v>16</v>
      </c>
      <c r="G14" s="1"/>
      <c r="M14" s="28"/>
    </row>
    <row r="15" spans="1:22">
      <c r="A15" s="7"/>
      <c r="M15" s="28"/>
    </row>
    <row r="16" spans="1:22" ht="133.5" customHeight="1">
      <c r="A16" s="7"/>
      <c r="C16" s="2" t="s">
        <v>17</v>
      </c>
      <c r="D16" s="56"/>
      <c r="E16" s="57"/>
      <c r="F16" s="57"/>
      <c r="G16" s="57"/>
      <c r="H16" s="57"/>
      <c r="I16" s="57"/>
      <c r="J16" s="57"/>
      <c r="K16" s="58"/>
      <c r="M16" s="28"/>
      <c r="O16" s="48" t="s">
        <v>18</v>
      </c>
    </row>
    <row r="17" spans="1:20">
      <c r="A17" s="7"/>
      <c r="M17" s="28"/>
    </row>
    <row r="18" spans="1:20" ht="133.5" customHeight="1">
      <c r="A18" s="7"/>
      <c r="C18" s="2" t="s">
        <v>5</v>
      </c>
      <c r="D18" s="56"/>
      <c r="E18" s="57"/>
      <c r="F18" s="57"/>
      <c r="G18" s="57"/>
      <c r="H18" s="57"/>
      <c r="I18" s="57"/>
      <c r="J18" s="57"/>
      <c r="K18" s="58"/>
      <c r="M18" s="28"/>
      <c r="O18" s="48" t="s">
        <v>19</v>
      </c>
    </row>
    <row r="19" spans="1:20">
      <c r="A19" s="7"/>
      <c r="M19" s="28"/>
    </row>
    <row r="20" spans="1:20">
      <c r="A20" s="7"/>
      <c r="C20" s="2" t="s">
        <v>20</v>
      </c>
      <c r="D20" s="59" t="s">
        <v>21</v>
      </c>
      <c r="E20" s="60"/>
      <c r="F20" s="60"/>
      <c r="G20" s="60"/>
      <c r="H20" s="60"/>
      <c r="I20" s="60"/>
      <c r="J20" s="60"/>
      <c r="K20" s="61"/>
      <c r="M20" s="28"/>
      <c r="O20" s="25" t="s">
        <v>22</v>
      </c>
    </row>
    <row r="21" spans="1:20">
      <c r="A21" s="7"/>
      <c r="M21" s="28"/>
    </row>
    <row r="22" spans="1:20">
      <c r="A22" s="7"/>
      <c r="C22" s="2" t="s">
        <v>23</v>
      </c>
      <c r="D22" s="59" t="s">
        <v>24</v>
      </c>
      <c r="E22" s="60"/>
      <c r="F22" s="60"/>
      <c r="G22" s="60"/>
      <c r="H22" s="60"/>
      <c r="I22" s="60"/>
      <c r="J22" s="60"/>
      <c r="K22" s="61"/>
      <c r="M22" s="28"/>
      <c r="O22" s="25" t="s">
        <v>22</v>
      </c>
    </row>
    <row r="23" spans="1:20">
      <c r="A23" s="7"/>
      <c r="M23" s="28"/>
    </row>
    <row r="24" spans="1:20">
      <c r="A24" s="7"/>
      <c r="C24" s="2" t="s">
        <v>25</v>
      </c>
      <c r="D24" s="59" t="s">
        <v>26</v>
      </c>
      <c r="E24" s="60"/>
      <c r="F24" s="60"/>
      <c r="G24" s="60"/>
      <c r="H24" s="60"/>
      <c r="I24" s="60"/>
      <c r="J24" s="60"/>
      <c r="K24" s="61"/>
      <c r="M24" s="28"/>
      <c r="O24" s="25" t="s">
        <v>22</v>
      </c>
    </row>
    <row r="25" spans="1:20">
      <c r="A25" s="7"/>
      <c r="M25" s="28"/>
    </row>
    <row r="26" spans="1:20" ht="30" customHeight="1">
      <c r="A26" s="7"/>
      <c r="C26" s="3" t="s">
        <v>27</v>
      </c>
      <c r="D26" s="64" t="str">
        <f>VLOOKUP(H2,données!$A$1:$C$19,2)</f>
        <v>Développement de l'éthique et de la citoyenneté</v>
      </c>
      <c r="E26" s="64"/>
      <c r="F26" s="64"/>
      <c r="G26" s="64"/>
      <c r="H26" s="64"/>
      <c r="I26" s="64"/>
      <c r="J26" s="64"/>
      <c r="K26" s="64"/>
      <c r="M26" s="28"/>
      <c r="O26" s="62" t="s">
        <v>28</v>
      </c>
      <c r="P26" s="62"/>
      <c r="Q26" s="62"/>
      <c r="R26" s="62"/>
      <c r="S26" s="62"/>
      <c r="T26" s="62"/>
    </row>
    <row r="27" spans="1:20" ht="30">
      <c r="A27" s="7"/>
      <c r="C27" s="3" t="s">
        <v>29</v>
      </c>
      <c r="D27" s="65" t="str">
        <f>VLOOKUP(H2,données!$A$1:$C$19,3)</f>
        <v>Soutenir les actions en lien avec le plan FFBB « Société et Mixités »</v>
      </c>
      <c r="E27" s="65"/>
      <c r="F27" s="65"/>
      <c r="G27" s="65"/>
      <c r="H27" s="65"/>
      <c r="I27" s="65"/>
      <c r="J27" s="65"/>
      <c r="K27" s="65"/>
      <c r="M27" s="28"/>
      <c r="O27" s="62"/>
      <c r="P27" s="62"/>
      <c r="Q27" s="62"/>
      <c r="R27" s="62"/>
      <c r="S27" s="62"/>
      <c r="T27" s="62"/>
    </row>
    <row r="28" spans="1:20">
      <c r="A28" s="7"/>
      <c r="M28" s="28"/>
    </row>
    <row r="29" spans="1:20">
      <c r="M29" s="28"/>
    </row>
    <row r="30" spans="1:20" ht="15.75">
      <c r="A30" s="8" t="s">
        <v>4</v>
      </c>
      <c r="B30" s="6" t="s">
        <v>30</v>
      </c>
      <c r="M30" s="28"/>
    </row>
    <row r="31" spans="1:20">
      <c r="A31" s="7"/>
      <c r="C31" s="2" t="s">
        <v>31</v>
      </c>
      <c r="D31" s="67"/>
      <c r="E31" s="68"/>
      <c r="G31" s="70" t="s">
        <v>32</v>
      </c>
      <c r="H31" s="71"/>
      <c r="I31" s="67"/>
      <c r="J31" s="69"/>
      <c r="K31" s="68"/>
      <c r="M31" s="28"/>
      <c r="O31" s="30"/>
      <c r="P31" t="s">
        <v>33</v>
      </c>
    </row>
    <row r="32" spans="1:20">
      <c r="A32" s="7"/>
      <c r="M32" s="28"/>
    </row>
    <row r="33" spans="1:16">
      <c r="A33" s="7"/>
      <c r="C33" s="2" t="s">
        <v>34</v>
      </c>
      <c r="D33" s="67"/>
      <c r="E33" s="69"/>
      <c r="F33" s="68"/>
      <c r="H33" s="9" t="s">
        <v>35</v>
      </c>
      <c r="I33" s="72"/>
      <c r="J33" s="73"/>
      <c r="M33" s="28"/>
      <c r="O33" s="1"/>
      <c r="P33" t="s">
        <v>36</v>
      </c>
    </row>
    <row r="34" spans="1:16">
      <c r="A34" s="7"/>
      <c r="M34" s="28"/>
    </row>
    <row r="35" spans="1:16" ht="64.5" customHeight="1">
      <c r="A35" s="7"/>
      <c r="C35" s="3" t="s">
        <v>37</v>
      </c>
      <c r="D35" s="74"/>
      <c r="E35" s="75"/>
      <c r="F35" s="75"/>
      <c r="G35" s="75"/>
      <c r="H35" s="75"/>
      <c r="I35" s="75"/>
      <c r="J35" s="75"/>
      <c r="K35" s="76"/>
      <c r="M35" s="28"/>
      <c r="O35" s="41"/>
      <c r="P35" s="54" t="s">
        <v>38</v>
      </c>
    </row>
    <row r="36" spans="1:16">
      <c r="A36" s="7"/>
      <c r="M36" s="28"/>
    </row>
    <row r="37" spans="1:16">
      <c r="A37" s="7"/>
      <c r="C37" s="2" t="s">
        <v>39</v>
      </c>
      <c r="D37" s="67"/>
      <c r="E37" s="69"/>
      <c r="F37" s="69"/>
      <c r="G37" s="68"/>
      <c r="M37" s="28"/>
      <c r="O37" s="25" t="s">
        <v>40</v>
      </c>
    </row>
    <row r="38" spans="1:16">
      <c r="A38" s="7"/>
      <c r="M38" s="28"/>
    </row>
    <row r="39" spans="1:16">
      <c r="M39" s="28"/>
    </row>
    <row r="40" spans="1:16" ht="15.75">
      <c r="A40" s="8" t="s">
        <v>4</v>
      </c>
      <c r="B40" s="6" t="s">
        <v>41</v>
      </c>
      <c r="M40" s="28"/>
    </row>
    <row r="41" spans="1:16" ht="63" customHeight="1">
      <c r="A41" s="7"/>
      <c r="C41" s="3" t="s">
        <v>42</v>
      </c>
      <c r="D41" s="56"/>
      <c r="E41" s="57"/>
      <c r="F41" s="57"/>
      <c r="G41" s="57"/>
      <c r="H41" s="57"/>
      <c r="I41" s="57"/>
      <c r="J41" s="57"/>
      <c r="K41" s="58"/>
      <c r="M41" s="28"/>
      <c r="O41" s="48" t="s">
        <v>43</v>
      </c>
    </row>
    <row r="42" spans="1:16">
      <c r="A42" s="7"/>
      <c r="M42" s="28"/>
    </row>
    <row r="43" spans="1:16">
      <c r="A43" s="7"/>
      <c r="C43" s="2" t="s">
        <v>44</v>
      </c>
      <c r="D43" s="67"/>
      <c r="E43" s="69"/>
      <c r="F43" s="69"/>
      <c r="G43" s="68"/>
      <c r="M43" s="28"/>
      <c r="O43" s="25" t="s">
        <v>45</v>
      </c>
    </row>
    <row r="44" spans="1:16">
      <c r="A44" s="7"/>
      <c r="M44" s="28"/>
    </row>
    <row r="45" spans="1:16">
      <c r="M45" s="28"/>
    </row>
    <row r="46" spans="1:16" ht="15.75">
      <c r="A46" s="8" t="s">
        <v>4</v>
      </c>
      <c r="B46" s="6" t="s">
        <v>46</v>
      </c>
      <c r="M46" s="28"/>
    </row>
    <row r="47" spans="1:16" ht="60" customHeight="1">
      <c r="A47" s="7"/>
      <c r="C47" s="3" t="s">
        <v>47</v>
      </c>
      <c r="D47" s="56"/>
      <c r="E47" s="57"/>
      <c r="F47" s="57"/>
      <c r="G47" s="57"/>
      <c r="H47" s="57"/>
      <c r="I47" s="57"/>
      <c r="J47" s="57"/>
      <c r="K47" s="58"/>
      <c r="M47" s="28"/>
      <c r="O47" s="48" t="s">
        <v>48</v>
      </c>
    </row>
    <row r="48" spans="1:16">
      <c r="A48" s="7"/>
      <c r="M48" s="28"/>
    </row>
    <row r="49" spans="1:16">
      <c r="A49" s="7"/>
      <c r="G49" s="12" t="s">
        <v>49</v>
      </c>
      <c r="I49" s="12" t="s">
        <v>50</v>
      </c>
      <c r="M49" s="28"/>
    </row>
    <row r="50" spans="1:16">
      <c r="A50" s="7"/>
      <c r="C50" s="10" t="s">
        <v>51</v>
      </c>
      <c r="G50" s="41"/>
      <c r="I50" s="41"/>
      <c r="M50" s="28"/>
      <c r="O50" s="1"/>
      <c r="P50" t="s">
        <v>11</v>
      </c>
    </row>
    <row r="51" spans="1:16">
      <c r="A51" s="7"/>
      <c r="M51" s="28"/>
    </row>
    <row r="52" spans="1:16">
      <c r="A52" s="7"/>
      <c r="C52" s="10" t="s">
        <v>52</v>
      </c>
      <c r="G52" s="41"/>
      <c r="I52" s="41"/>
      <c r="M52" s="28"/>
      <c r="O52" s="41"/>
      <c r="P52" t="s">
        <v>38</v>
      </c>
    </row>
    <row r="53" spans="1:16">
      <c r="A53" s="7"/>
      <c r="M53" s="28"/>
    </row>
    <row r="54" spans="1:16">
      <c r="A54" s="7"/>
      <c r="C54" s="11" t="s">
        <v>53</v>
      </c>
      <c r="G54" s="41"/>
      <c r="I54" s="41"/>
      <c r="M54" s="28"/>
    </row>
    <row r="55" spans="1:16">
      <c r="A55" s="7"/>
      <c r="M55" s="28"/>
    </row>
    <row r="56" spans="1:16">
      <c r="A56" s="7"/>
      <c r="C56" s="11" t="s">
        <v>54</v>
      </c>
      <c r="G56" s="41"/>
      <c r="I56" s="41"/>
      <c r="M56" s="28"/>
    </row>
    <row r="57" spans="1:16">
      <c r="A57" s="7"/>
      <c r="M57" s="28"/>
    </row>
    <row r="58" spans="1:16">
      <c r="A58" s="7"/>
      <c r="C58" s="11" t="s">
        <v>55</v>
      </c>
      <c r="G58" s="41"/>
      <c r="I58" s="41"/>
      <c r="M58" s="28"/>
    </row>
    <row r="59" spans="1:16">
      <c r="A59" s="7"/>
      <c r="M59" s="28"/>
    </row>
    <row r="60" spans="1:16">
      <c r="A60" s="7"/>
      <c r="C60" s="10" t="s">
        <v>56</v>
      </c>
      <c r="G60" s="41"/>
      <c r="I60" s="41"/>
      <c r="M60" s="28"/>
    </row>
    <row r="61" spans="1:16">
      <c r="A61" s="7"/>
      <c r="M61" s="28"/>
    </row>
    <row r="62" spans="1:16">
      <c r="A62" s="7"/>
      <c r="C62" s="10" t="s">
        <v>57</v>
      </c>
      <c r="M62" s="28"/>
    </row>
    <row r="63" spans="1:16">
      <c r="A63" s="7"/>
      <c r="H63" t="s">
        <v>58</v>
      </c>
      <c r="J63" t="s">
        <v>59</v>
      </c>
      <c r="M63" s="28"/>
      <c r="O63" s="25" t="s">
        <v>60</v>
      </c>
    </row>
    <row r="64" spans="1:16">
      <c r="A64" s="7"/>
      <c r="M64" s="28"/>
    </row>
    <row r="65" spans="1:16">
      <c r="M65" s="28"/>
    </row>
    <row r="66" spans="1:16" ht="15.75">
      <c r="A66" s="8" t="s">
        <v>4</v>
      </c>
      <c r="B66" s="6" t="s">
        <v>61</v>
      </c>
      <c r="M66" s="28"/>
    </row>
    <row r="67" spans="1:16" ht="60" customHeight="1">
      <c r="A67" s="7"/>
      <c r="C67" s="3" t="s">
        <v>62</v>
      </c>
      <c r="D67" s="56"/>
      <c r="E67" s="57"/>
      <c r="F67" s="57"/>
      <c r="G67" s="57"/>
      <c r="H67" s="57"/>
      <c r="I67" s="57"/>
      <c r="J67" s="57"/>
      <c r="K67" s="58"/>
      <c r="M67" s="28"/>
      <c r="O67" s="48" t="s">
        <v>63</v>
      </c>
    </row>
    <row r="68" spans="1:16" ht="15" customHeight="1">
      <c r="A68" s="7"/>
      <c r="C68" s="3"/>
      <c r="D68" s="3"/>
      <c r="E68" s="3"/>
      <c r="F68" s="3"/>
      <c r="G68" s="3"/>
      <c r="H68" s="3"/>
      <c r="I68" s="3"/>
      <c r="J68" s="3"/>
      <c r="K68" s="3"/>
      <c r="M68" s="28"/>
      <c r="O68" s="1"/>
      <c r="P68" t="s">
        <v>11</v>
      </c>
    </row>
    <row r="69" spans="1:16" ht="15" customHeight="1">
      <c r="A69" s="7"/>
      <c r="C69" s="10" t="s">
        <v>196</v>
      </c>
      <c r="D69" s="3"/>
      <c r="E69" s="3"/>
      <c r="F69" s="3"/>
      <c r="G69" s="3"/>
      <c r="H69" s="3"/>
      <c r="I69" s="3"/>
      <c r="J69" s="3"/>
      <c r="K69" s="3"/>
      <c r="M69" s="28"/>
      <c r="O69" s="48"/>
    </row>
    <row r="70" spans="1:16" ht="15" customHeight="1">
      <c r="A70" s="7"/>
      <c r="C70" s="10"/>
      <c r="D70" s="3"/>
      <c r="E70" s="3"/>
      <c r="F70" s="3"/>
      <c r="G70" s="3"/>
      <c r="H70" s="3"/>
      <c r="I70" s="3"/>
      <c r="J70" s="3"/>
      <c r="K70" s="3"/>
      <c r="M70" s="28"/>
      <c r="O70" s="48"/>
    </row>
    <row r="71" spans="1:16" ht="15" customHeight="1">
      <c r="A71" s="7"/>
      <c r="C71" s="50" t="s">
        <v>193</v>
      </c>
      <c r="D71" s="3"/>
      <c r="E71" s="51" t="s">
        <v>10</v>
      </c>
      <c r="F71" s="3"/>
      <c r="G71" s="82" t="s">
        <v>194</v>
      </c>
      <c r="H71" s="82"/>
      <c r="I71" s="3"/>
      <c r="J71" s="83" t="s">
        <v>195</v>
      </c>
      <c r="K71" s="83"/>
      <c r="M71" s="28"/>
      <c r="O71" s="48"/>
    </row>
    <row r="72" spans="1:16" ht="15" customHeight="1">
      <c r="A72" s="7"/>
      <c r="C72" s="1"/>
      <c r="E72" s="1"/>
      <c r="G72" s="72"/>
      <c r="H72" s="73"/>
      <c r="J72" s="72"/>
      <c r="K72" s="73"/>
      <c r="M72" s="28"/>
      <c r="O72" s="48"/>
    </row>
    <row r="73" spans="1:16" ht="6" customHeight="1">
      <c r="A73" s="7"/>
      <c r="C73" s="50"/>
      <c r="D73" s="3"/>
      <c r="E73" s="51"/>
      <c r="F73" s="3"/>
      <c r="G73" s="52"/>
      <c r="H73" s="52"/>
      <c r="I73" s="3"/>
      <c r="J73" s="53"/>
      <c r="K73" s="53"/>
      <c r="M73" s="28"/>
      <c r="O73" s="48"/>
    </row>
    <row r="74" spans="1:16" ht="15" customHeight="1">
      <c r="A74" s="7"/>
      <c r="C74" s="1"/>
      <c r="E74" s="1"/>
      <c r="G74" s="72"/>
      <c r="H74" s="73"/>
      <c r="J74" s="72"/>
      <c r="K74" s="73"/>
      <c r="M74" s="28"/>
      <c r="O74" s="48"/>
    </row>
    <row r="75" spans="1:16" ht="6" customHeight="1">
      <c r="A75" s="7"/>
      <c r="C75" s="50"/>
      <c r="D75" s="3"/>
      <c r="E75" s="51"/>
      <c r="F75" s="3"/>
      <c r="G75" s="52"/>
      <c r="H75" s="52"/>
      <c r="I75" s="3"/>
      <c r="J75" s="53"/>
      <c r="K75" s="53"/>
      <c r="M75" s="28"/>
      <c r="O75" s="48"/>
    </row>
    <row r="76" spans="1:16">
      <c r="A76" s="7"/>
      <c r="C76" s="1"/>
      <c r="E76" s="1"/>
      <c r="G76" s="72"/>
      <c r="H76" s="73"/>
      <c r="J76" s="72"/>
      <c r="K76" s="73"/>
      <c r="M76" s="28"/>
    </row>
    <row r="77" spans="1:16">
      <c r="A77" s="7"/>
      <c r="C77"/>
      <c r="G77" s="31"/>
      <c r="H77" s="31"/>
      <c r="J77" s="31"/>
      <c r="K77" s="31"/>
      <c r="M77" s="28"/>
    </row>
    <row r="78" spans="1:16">
      <c r="M78" s="28"/>
    </row>
    <row r="79" spans="1:16" ht="15.75">
      <c r="A79" s="8" t="s">
        <v>4</v>
      </c>
      <c r="B79" s="6" t="s">
        <v>64</v>
      </c>
      <c r="M79" s="28"/>
    </row>
    <row r="80" spans="1:16">
      <c r="A80" s="7"/>
      <c r="C80" s="80" t="s">
        <v>65</v>
      </c>
      <c r="D80" s="80"/>
      <c r="E80" s="80"/>
      <c r="F80" s="80"/>
      <c r="G80" s="80"/>
      <c r="H80" s="80"/>
      <c r="I80" s="80"/>
      <c r="J80" s="80"/>
      <c r="K80" s="80"/>
      <c r="M80" s="28"/>
    </row>
    <row r="81" spans="1:13">
      <c r="A81" s="7"/>
      <c r="M81" s="28"/>
    </row>
    <row r="82" spans="1:13">
      <c r="M82" s="28"/>
    </row>
    <row r="83" spans="1:13" ht="15.75">
      <c r="A83" s="8" t="s">
        <v>4</v>
      </c>
      <c r="B83" s="6" t="s">
        <v>66</v>
      </c>
      <c r="M83" s="28"/>
    </row>
    <row r="84" spans="1:13">
      <c r="A84" s="7"/>
      <c r="C84" s="80" t="s">
        <v>67</v>
      </c>
      <c r="D84" s="80"/>
      <c r="E84" s="80"/>
      <c r="F84" s="80"/>
      <c r="G84" s="80"/>
      <c r="H84" s="80"/>
      <c r="I84" s="80"/>
      <c r="J84" s="80"/>
      <c r="K84" s="80"/>
      <c r="M84" s="28"/>
    </row>
    <row r="85" spans="1:13">
      <c r="A85" s="7"/>
      <c r="M85" s="28"/>
    </row>
    <row r="86" spans="1:13" ht="35.25" customHeight="1">
      <c r="A86" s="7"/>
      <c r="C86" s="81" t="s">
        <v>197</v>
      </c>
      <c r="D86" s="81"/>
      <c r="E86" s="81"/>
      <c r="F86" s="81"/>
      <c r="G86" s="81"/>
      <c r="H86" s="81"/>
      <c r="I86" s="81"/>
      <c r="J86" s="81"/>
      <c r="K86" s="81"/>
      <c r="M86" s="28"/>
    </row>
    <row r="87" spans="1:13">
      <c r="A87" s="7"/>
      <c r="M87" s="28"/>
    </row>
    <row r="88" spans="1:13">
      <c r="M88" s="28"/>
    </row>
    <row r="89" spans="1:13" ht="15.75">
      <c r="A89" s="8" t="s">
        <v>4</v>
      </c>
      <c r="B89" s="6" t="s">
        <v>66</v>
      </c>
      <c r="M89" s="28"/>
    </row>
    <row r="90" spans="1:13">
      <c r="A90" s="7"/>
      <c r="M90" s="28"/>
    </row>
    <row r="91" spans="1:13">
      <c r="A91" s="7"/>
      <c r="C91" s="80" t="s">
        <v>199</v>
      </c>
      <c r="D91" s="80"/>
      <c r="E91" s="80"/>
      <c r="F91" s="80"/>
      <c r="G91" s="80"/>
      <c r="H91" s="80"/>
      <c r="I91" s="80"/>
      <c r="J91" s="80"/>
      <c r="K91" s="80"/>
      <c r="M91" s="28"/>
    </row>
    <row r="92" spans="1:13">
      <c r="A92" s="7"/>
      <c r="M92" s="28"/>
    </row>
  </sheetData>
  <mergeCells count="36">
    <mergeCell ref="C91:K91"/>
    <mergeCell ref="D43:G43"/>
    <mergeCell ref="D47:K47"/>
    <mergeCell ref="D67:K67"/>
    <mergeCell ref="C80:K80"/>
    <mergeCell ref="C84:K84"/>
    <mergeCell ref="C86:K86"/>
    <mergeCell ref="G71:H71"/>
    <mergeCell ref="G76:H76"/>
    <mergeCell ref="J71:K71"/>
    <mergeCell ref="J76:K76"/>
    <mergeCell ref="G72:H72"/>
    <mergeCell ref="J72:K72"/>
    <mergeCell ref="G74:H74"/>
    <mergeCell ref="J74:K74"/>
    <mergeCell ref="D41:K41"/>
    <mergeCell ref="D26:K26"/>
    <mergeCell ref="D27:K27"/>
    <mergeCell ref="H2:K2"/>
    <mergeCell ref="D31:E31"/>
    <mergeCell ref="I31:K31"/>
    <mergeCell ref="D33:F33"/>
    <mergeCell ref="G31:H31"/>
    <mergeCell ref="I33:J33"/>
    <mergeCell ref="D35:K35"/>
    <mergeCell ref="D37:G37"/>
    <mergeCell ref="C3:K3"/>
    <mergeCell ref="C4:K4"/>
    <mergeCell ref="D24:K24"/>
    <mergeCell ref="D10:K10"/>
    <mergeCell ref="D16:K16"/>
    <mergeCell ref="D18:K18"/>
    <mergeCell ref="D20:K20"/>
    <mergeCell ref="D22:K22"/>
    <mergeCell ref="O26:T27"/>
    <mergeCell ref="O3:P3"/>
  </mergeCell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0" r:id="rId4" name="Option Button 6">
              <controlPr defaultSize="0" autoFill="0" autoLine="0" autoPict="0">
                <anchor moveWithCells="1">
                  <from>
                    <xdr:col>3</xdr:col>
                    <xdr:colOff>247650</xdr:colOff>
                    <xdr:row>7</xdr:row>
                    <xdr:rowOff>0</xdr:rowOff>
                  </from>
                  <to>
                    <xdr:col>3</xdr:col>
                    <xdr:colOff>552450</xdr:colOff>
                    <xdr:row>8</xdr:row>
                    <xdr:rowOff>28575</xdr:rowOff>
                  </to>
                </anchor>
              </controlPr>
            </control>
          </mc:Choice>
        </mc:AlternateContent>
        <mc:AlternateContent xmlns:mc="http://schemas.openxmlformats.org/markup-compatibility/2006">
          <mc:Choice Requires="x14">
            <control shapeId="1031" r:id="rId5" name="Option Button 7">
              <controlPr defaultSize="0" autoFill="0" autoLine="0" autoPict="0">
                <anchor moveWithCells="1">
                  <from>
                    <xdr:col>6</xdr:col>
                    <xdr:colOff>247650</xdr:colOff>
                    <xdr:row>7</xdr:row>
                    <xdr:rowOff>0</xdr:rowOff>
                  </from>
                  <to>
                    <xdr:col>6</xdr:col>
                    <xdr:colOff>552450</xdr:colOff>
                    <xdr:row>8</xdr:row>
                    <xdr:rowOff>28575</xdr:rowOff>
                  </to>
                </anchor>
              </controlPr>
            </control>
          </mc:Choice>
        </mc:AlternateContent>
        <mc:AlternateContent xmlns:mc="http://schemas.openxmlformats.org/markup-compatibility/2006">
          <mc:Choice Requires="x14">
            <control shapeId="1033" r:id="rId6" name="Check Box 9">
              <controlPr defaultSize="0" autoFill="0" autoLine="0" autoPict="0">
                <anchor moveWithCells="1">
                  <from>
                    <xdr:col>3</xdr:col>
                    <xdr:colOff>304800</xdr:colOff>
                    <xdr:row>11</xdr:row>
                    <xdr:rowOff>9525</xdr:rowOff>
                  </from>
                  <to>
                    <xdr:col>3</xdr:col>
                    <xdr:colOff>609600</xdr:colOff>
                    <xdr:row>12</xdr:row>
                    <xdr:rowOff>38100</xdr:rowOff>
                  </to>
                </anchor>
              </controlPr>
            </control>
          </mc:Choice>
        </mc:AlternateContent>
        <mc:AlternateContent xmlns:mc="http://schemas.openxmlformats.org/markup-compatibility/2006">
          <mc:Choice Requires="x14">
            <control shapeId="1034" r:id="rId7" name="Check Box 10">
              <controlPr defaultSize="0" autoFill="0" autoLine="0" autoPict="0">
                <anchor moveWithCells="1">
                  <from>
                    <xdr:col>6</xdr:col>
                    <xdr:colOff>542925</xdr:colOff>
                    <xdr:row>61</xdr:row>
                    <xdr:rowOff>180975</xdr:rowOff>
                  </from>
                  <to>
                    <xdr:col>7</xdr:col>
                    <xdr:colOff>114300</xdr:colOff>
                    <xdr:row>63</xdr:row>
                    <xdr:rowOff>19050</xdr:rowOff>
                  </to>
                </anchor>
              </controlPr>
            </control>
          </mc:Choice>
        </mc:AlternateContent>
        <mc:AlternateContent xmlns:mc="http://schemas.openxmlformats.org/markup-compatibility/2006">
          <mc:Choice Requires="x14">
            <control shapeId="1035" r:id="rId8" name="Check Box 11">
              <controlPr defaultSize="0" autoFill="0" autoLine="0" autoPict="0">
                <anchor moveWithCells="1">
                  <from>
                    <xdr:col>8</xdr:col>
                    <xdr:colOff>533400</xdr:colOff>
                    <xdr:row>61</xdr:row>
                    <xdr:rowOff>180975</xdr:rowOff>
                  </from>
                  <to>
                    <xdr:col>9</xdr:col>
                    <xdr:colOff>104775</xdr:colOff>
                    <xdr:row>63</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6">
        <x14:dataValidation type="list" allowBlank="1" showInputMessage="1" showErrorMessage="1" xr:uid="{F50FD1B4-CD0E-4A1E-97BF-758D7DFDDB6B}">
          <x14:formula1>
            <xm:f>données!$A$26:$A$30</xm:f>
          </x14:formula1>
          <xm:sqref>D31:E31</xm:sqref>
        </x14:dataValidation>
        <x14:dataValidation type="list" allowBlank="1" showInputMessage="1" showErrorMessage="1" xr:uid="{81B3A81A-C883-46E1-97CD-40E666917815}">
          <x14:formula1>
            <xm:f>données!$B$26:$B$29</xm:f>
          </x14:formula1>
          <xm:sqref>I31:K31</xm:sqref>
        </x14:dataValidation>
        <x14:dataValidation type="list" allowBlank="1" showInputMessage="1" showErrorMessage="1" xr:uid="{D5E58805-BC90-4744-910C-1953E8BDF155}">
          <x14:formula1>
            <xm:f>données!$C$26:$C$28</xm:f>
          </x14:formula1>
          <xm:sqref>D33:F33</xm:sqref>
        </x14:dataValidation>
        <x14:dataValidation type="list" allowBlank="1" showInputMessage="1" showErrorMessage="1" xr:uid="{3CDEBF28-9F08-4D29-9AA2-29D4AADEBD50}">
          <x14:formula1>
            <xm:f>données!$A$32:$A$35</xm:f>
          </x14:formula1>
          <xm:sqref>D37:G37</xm:sqref>
        </x14:dataValidation>
        <x14:dataValidation type="list" allowBlank="1" showInputMessage="1" showErrorMessage="1" xr:uid="{40C65B36-C99E-42BA-BCE7-E066ACCB7DB7}">
          <x14:formula1>
            <xm:f>données!$A$2:$A$19</xm:f>
          </x14:formula1>
          <xm:sqref>H2:K2</xm:sqref>
        </x14:dataValidation>
        <x14:dataValidation type="list" allowBlank="1" showInputMessage="1" showErrorMessage="1" xr:uid="{A22E6DCD-319E-4DB8-9046-56F68704288F}">
          <x14:formula1>
            <xm:f>données!$B$32:$B$37</xm:f>
          </x14:formula1>
          <xm:sqref>D43:G43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1141EE-4E13-41AE-81D4-49E9804223F8}">
  <sheetPr codeName="Feuil2"/>
  <dimension ref="A1:P75"/>
  <sheetViews>
    <sheetView workbookViewId="0">
      <selection activeCell="B32" sqref="B32"/>
    </sheetView>
  </sheetViews>
  <sheetFormatPr baseColWidth="10" defaultColWidth="11.42578125" defaultRowHeight="15"/>
  <cols>
    <col min="1" max="1" width="13.140625" customWidth="1"/>
    <col min="2" max="2" width="41.140625" bestFit="1" customWidth="1"/>
    <col min="3" max="3" width="15.42578125" customWidth="1"/>
    <col min="4" max="4" width="18" customWidth="1"/>
    <col min="5" max="7" width="1" customWidth="1"/>
    <col min="9" max="9" width="28" bestFit="1" customWidth="1"/>
    <col min="10" max="10" width="15.42578125" customWidth="1"/>
    <col min="11" max="11" width="18" customWidth="1"/>
    <col min="13" max="13" width="1" customWidth="1"/>
    <col min="14" max="14" width="2.5703125" customWidth="1"/>
  </cols>
  <sheetData>
    <row r="1" spans="1:16">
      <c r="F1" s="18"/>
      <c r="M1" s="28"/>
    </row>
    <row r="2" spans="1:16" ht="21">
      <c r="A2" s="84" t="s">
        <v>68</v>
      </c>
      <c r="B2" s="84"/>
      <c r="C2" s="84" t="s">
        <v>69</v>
      </c>
      <c r="D2" s="84"/>
      <c r="E2" s="22"/>
      <c r="F2" s="23"/>
      <c r="G2" s="22"/>
      <c r="H2" s="84" t="s">
        <v>70</v>
      </c>
      <c r="I2" s="84"/>
      <c r="J2" s="84" t="s">
        <v>69</v>
      </c>
      <c r="K2" s="84"/>
      <c r="M2" s="28"/>
    </row>
    <row r="3" spans="1:16">
      <c r="F3" s="18"/>
      <c r="M3" s="28"/>
    </row>
    <row r="4" spans="1:16" s="20" customFormat="1" ht="18.75">
      <c r="A4" s="85" t="s">
        <v>71</v>
      </c>
      <c r="B4" s="85"/>
      <c r="C4" s="85"/>
      <c r="D4" s="85"/>
      <c r="E4" s="19"/>
      <c r="F4" s="18"/>
      <c r="G4" s="19"/>
      <c r="H4" s="85" t="s">
        <v>72</v>
      </c>
      <c r="I4" s="85"/>
      <c r="J4" s="85"/>
      <c r="K4" s="85"/>
      <c r="M4" s="28"/>
      <c r="N4"/>
    </row>
    <row r="5" spans="1:16">
      <c r="F5" s="18"/>
      <c r="M5" s="28"/>
    </row>
    <row r="6" spans="1:16">
      <c r="F6" s="18"/>
      <c r="M6" s="28"/>
    </row>
    <row r="7" spans="1:16">
      <c r="A7" s="5" t="s">
        <v>73</v>
      </c>
      <c r="D7" s="14">
        <f>SUM(C8:C9)</f>
        <v>0</v>
      </c>
      <c r="F7" s="18"/>
      <c r="H7" s="89" t="s">
        <v>74</v>
      </c>
      <c r="I7" s="89"/>
      <c r="J7" s="89"/>
      <c r="K7" s="16">
        <v>0</v>
      </c>
      <c r="M7" s="28"/>
      <c r="O7" s="16"/>
      <c r="P7" t="s">
        <v>75</v>
      </c>
    </row>
    <row r="8" spans="1:16">
      <c r="B8" t="s">
        <v>76</v>
      </c>
      <c r="C8" s="16">
        <v>0</v>
      </c>
      <c r="F8" s="18"/>
      <c r="H8" s="89"/>
      <c r="I8" s="89"/>
      <c r="J8" s="89"/>
      <c r="M8" s="28"/>
    </row>
    <row r="9" spans="1:16">
      <c r="B9" t="s">
        <v>77</v>
      </c>
      <c r="C9" s="16">
        <v>0</v>
      </c>
      <c r="F9" s="18"/>
      <c r="M9" s="28"/>
      <c r="O9" s="17"/>
      <c r="P9" t="s">
        <v>78</v>
      </c>
    </row>
    <row r="10" spans="1:16">
      <c r="F10" s="18"/>
      <c r="H10" s="5" t="s">
        <v>79</v>
      </c>
      <c r="K10" s="16">
        <v>0</v>
      </c>
      <c r="M10" s="28"/>
    </row>
    <row r="11" spans="1:16">
      <c r="A11" s="5" t="s">
        <v>80</v>
      </c>
      <c r="D11" s="14">
        <f>SUM(C12:C15)</f>
        <v>0</v>
      </c>
      <c r="F11" s="18"/>
      <c r="M11" s="28"/>
    </row>
    <row r="12" spans="1:16" ht="15.75" thickBot="1">
      <c r="B12" t="s">
        <v>81</v>
      </c>
      <c r="C12" s="16">
        <v>0</v>
      </c>
      <c r="F12" s="18"/>
      <c r="H12" s="13" t="s">
        <v>82</v>
      </c>
      <c r="K12" s="17">
        <f>SUM(J13:J21)</f>
        <v>0</v>
      </c>
      <c r="M12" s="28"/>
    </row>
    <row r="13" spans="1:16" ht="15.75" thickBot="1">
      <c r="B13" t="s">
        <v>83</v>
      </c>
      <c r="C13" s="16">
        <v>0</v>
      </c>
      <c r="F13" s="18"/>
      <c r="I13" t="s">
        <v>84</v>
      </c>
      <c r="J13" s="39"/>
      <c r="M13" s="28"/>
      <c r="O13" s="40" t="s">
        <v>85</v>
      </c>
    </row>
    <row r="14" spans="1:16">
      <c r="B14" t="s">
        <v>86</v>
      </c>
      <c r="C14" s="16">
        <v>0</v>
      </c>
      <c r="F14" s="18"/>
      <c r="I14" t="s">
        <v>87</v>
      </c>
      <c r="J14" s="38">
        <v>0</v>
      </c>
      <c r="M14" s="28"/>
    </row>
    <row r="15" spans="1:16">
      <c r="B15" t="s">
        <v>88</v>
      </c>
      <c r="C15" s="16">
        <v>0</v>
      </c>
      <c r="F15" s="18"/>
      <c r="I15" t="s">
        <v>89</v>
      </c>
      <c r="J15" s="16">
        <v>0</v>
      </c>
      <c r="M15" s="28"/>
    </row>
    <row r="16" spans="1:16">
      <c r="F16" s="18"/>
      <c r="I16" t="s">
        <v>90</v>
      </c>
      <c r="J16" s="16">
        <v>0</v>
      </c>
      <c r="M16" s="28"/>
    </row>
    <row r="17" spans="1:13">
      <c r="A17" s="5" t="s">
        <v>91</v>
      </c>
      <c r="D17" s="14">
        <f>SUM(C18:C21)</f>
        <v>0</v>
      </c>
      <c r="F17" s="18"/>
      <c r="I17" t="s">
        <v>92</v>
      </c>
      <c r="J17" s="16">
        <v>0</v>
      </c>
      <c r="M17" s="28"/>
    </row>
    <row r="18" spans="1:13">
      <c r="B18" t="s">
        <v>93</v>
      </c>
      <c r="C18" s="16">
        <v>0</v>
      </c>
      <c r="F18" s="18"/>
      <c r="I18" t="s">
        <v>94</v>
      </c>
      <c r="J18" s="16">
        <v>0</v>
      </c>
      <c r="M18" s="28"/>
    </row>
    <row r="19" spans="1:13">
      <c r="B19" t="s">
        <v>95</v>
      </c>
      <c r="C19" s="16">
        <v>0</v>
      </c>
      <c r="F19" s="18"/>
      <c r="I19" t="s">
        <v>96</v>
      </c>
      <c r="J19" s="16">
        <v>0</v>
      </c>
      <c r="M19" s="28"/>
    </row>
    <row r="20" spans="1:13">
      <c r="B20" t="s">
        <v>97</v>
      </c>
      <c r="C20" s="16">
        <v>0</v>
      </c>
      <c r="F20" s="18"/>
      <c r="I20" t="s">
        <v>98</v>
      </c>
      <c r="J20" s="16">
        <v>0</v>
      </c>
      <c r="M20" s="28"/>
    </row>
    <row r="21" spans="1:13">
      <c r="B21" t="s">
        <v>99</v>
      </c>
      <c r="C21" s="16">
        <v>0</v>
      </c>
      <c r="F21" s="18"/>
      <c r="I21" t="s">
        <v>100</v>
      </c>
      <c r="J21" s="16">
        <v>0</v>
      </c>
      <c r="M21" s="28"/>
    </row>
    <row r="22" spans="1:13">
      <c r="F22" s="18"/>
      <c r="M22" s="28"/>
    </row>
    <row r="23" spans="1:13">
      <c r="A23" s="5" t="s">
        <v>101</v>
      </c>
      <c r="D23" s="14">
        <f>SUM(C24:C25)</f>
        <v>0</v>
      </c>
      <c r="F23" s="18"/>
      <c r="H23" s="5" t="s">
        <v>102</v>
      </c>
      <c r="K23" s="17">
        <f>SUM(J24:J25)</f>
        <v>0</v>
      </c>
      <c r="M23" s="28"/>
    </row>
    <row r="24" spans="1:13">
      <c r="B24" t="s">
        <v>103</v>
      </c>
      <c r="C24" s="16">
        <v>0</v>
      </c>
      <c r="F24" s="18"/>
      <c r="I24" t="s">
        <v>104</v>
      </c>
      <c r="J24" s="16">
        <v>0</v>
      </c>
      <c r="M24" s="28"/>
    </row>
    <row r="25" spans="1:13">
      <c r="B25" t="s">
        <v>105</v>
      </c>
      <c r="C25" s="16">
        <v>0</v>
      </c>
      <c r="F25" s="18"/>
      <c r="I25" t="s">
        <v>106</v>
      </c>
      <c r="J25" s="16">
        <v>0</v>
      </c>
      <c r="M25" s="28"/>
    </row>
    <row r="26" spans="1:13">
      <c r="F26" s="18"/>
      <c r="M26" s="28"/>
    </row>
    <row r="27" spans="1:13">
      <c r="A27" s="5" t="s">
        <v>107</v>
      </c>
      <c r="D27" s="14">
        <f>SUM(C28:C30)</f>
        <v>0</v>
      </c>
      <c r="F27" s="18"/>
      <c r="H27" s="5" t="s">
        <v>108</v>
      </c>
      <c r="K27" s="16">
        <v>0</v>
      </c>
      <c r="M27" s="28"/>
    </row>
    <row r="28" spans="1:13">
      <c r="B28" t="s">
        <v>109</v>
      </c>
      <c r="C28" s="16">
        <v>0</v>
      </c>
      <c r="F28" s="18"/>
      <c r="M28" s="28"/>
    </row>
    <row r="29" spans="1:13">
      <c r="B29" t="s">
        <v>110</v>
      </c>
      <c r="C29" s="16">
        <v>0</v>
      </c>
      <c r="F29" s="18"/>
      <c r="H29" s="5" t="s">
        <v>111</v>
      </c>
      <c r="K29" s="16">
        <v>0</v>
      </c>
      <c r="M29" s="28"/>
    </row>
    <row r="30" spans="1:13">
      <c r="B30" t="s">
        <v>112</v>
      </c>
      <c r="C30" s="16">
        <v>0</v>
      </c>
      <c r="F30" s="18"/>
      <c r="M30" s="28"/>
    </row>
    <row r="31" spans="1:13">
      <c r="F31" s="18"/>
      <c r="M31" s="28"/>
    </row>
    <row r="32" spans="1:13">
      <c r="A32" s="5" t="s">
        <v>113</v>
      </c>
      <c r="D32" s="16">
        <v>0</v>
      </c>
      <c r="F32" s="18"/>
      <c r="H32" s="5" t="s">
        <v>114</v>
      </c>
      <c r="K32" s="16">
        <v>0</v>
      </c>
      <c r="M32" s="28"/>
    </row>
    <row r="33" spans="1:15">
      <c r="A33" s="5"/>
      <c r="F33" s="18"/>
      <c r="M33" s="28"/>
    </row>
    <row r="34" spans="1:15">
      <c r="A34" s="5" t="s">
        <v>115</v>
      </c>
      <c r="D34" s="16">
        <v>0</v>
      </c>
      <c r="F34" s="18"/>
      <c r="H34" s="5" t="s">
        <v>116</v>
      </c>
      <c r="K34" s="16">
        <v>0</v>
      </c>
      <c r="M34" s="28"/>
    </row>
    <row r="35" spans="1:15">
      <c r="F35" s="18"/>
      <c r="M35" s="28"/>
    </row>
    <row r="36" spans="1:15">
      <c r="A36" s="5" t="s">
        <v>117</v>
      </c>
      <c r="D36" s="16">
        <v>0</v>
      </c>
      <c r="F36" s="18"/>
      <c r="M36" s="28"/>
    </row>
    <row r="37" spans="1:15">
      <c r="F37" s="18"/>
      <c r="M37" s="28"/>
    </row>
    <row r="38" spans="1:15">
      <c r="A38" s="89" t="s">
        <v>118</v>
      </c>
      <c r="B38" s="89"/>
      <c r="C38" s="89"/>
      <c r="D38" s="16">
        <v>0</v>
      </c>
      <c r="F38" s="18"/>
      <c r="M38" s="28"/>
    </row>
    <row r="39" spans="1:15">
      <c r="A39" s="89"/>
      <c r="B39" s="89"/>
      <c r="C39" s="89"/>
      <c r="D39" s="15"/>
      <c r="F39" s="18"/>
      <c r="M39" s="28"/>
    </row>
    <row r="40" spans="1:15">
      <c r="F40" s="18"/>
      <c r="M40" s="28"/>
    </row>
    <row r="41" spans="1:15">
      <c r="A41" s="5" t="s">
        <v>119</v>
      </c>
      <c r="D41" s="16">
        <v>0</v>
      </c>
      <c r="F41" s="18"/>
      <c r="M41" s="28"/>
    </row>
    <row r="42" spans="1:15">
      <c r="F42" s="18"/>
      <c r="M42" s="28"/>
    </row>
    <row r="43" spans="1:15">
      <c r="A43" s="86" t="s">
        <v>120</v>
      </c>
      <c r="B43" s="86"/>
      <c r="C43" s="86"/>
      <c r="D43" s="86"/>
      <c r="F43" s="18"/>
      <c r="H43" s="86" t="s">
        <v>121</v>
      </c>
      <c r="I43" s="86"/>
      <c r="J43" s="86"/>
      <c r="K43" s="86"/>
      <c r="M43" s="28"/>
    </row>
    <row r="44" spans="1:15">
      <c r="F44" s="18"/>
      <c r="M44" s="28"/>
    </row>
    <row r="45" spans="1:15">
      <c r="B45" t="s">
        <v>122</v>
      </c>
      <c r="D45" s="16"/>
      <c r="F45" s="18"/>
      <c r="I45" s="27"/>
      <c r="K45" s="16"/>
      <c r="M45" s="28"/>
      <c r="O45" s="25" t="s">
        <v>123</v>
      </c>
    </row>
    <row r="46" spans="1:15">
      <c r="F46" s="18"/>
      <c r="M46" s="28"/>
    </row>
    <row r="47" spans="1:15">
      <c r="B47" t="s">
        <v>124</v>
      </c>
      <c r="D47" s="16"/>
      <c r="F47" s="18"/>
      <c r="I47" s="27"/>
      <c r="K47" s="16"/>
      <c r="M47" s="28"/>
      <c r="O47" s="25" t="s">
        <v>123</v>
      </c>
    </row>
    <row r="48" spans="1:15">
      <c r="F48" s="18"/>
      <c r="M48" s="28"/>
    </row>
    <row r="49" spans="1:15">
      <c r="B49" t="s">
        <v>125</v>
      </c>
      <c r="D49" s="16"/>
      <c r="F49" s="18"/>
      <c r="I49" s="27"/>
      <c r="K49" s="16"/>
      <c r="M49" s="28"/>
      <c r="O49" s="25" t="s">
        <v>123</v>
      </c>
    </row>
    <row r="50" spans="1:15" ht="3.75" customHeight="1">
      <c r="F50" s="18"/>
      <c r="M50" s="28"/>
    </row>
    <row r="51" spans="1:15" ht="3.75" customHeight="1">
      <c r="A51" s="18"/>
      <c r="B51" s="18"/>
      <c r="C51" s="18"/>
      <c r="D51" s="18"/>
      <c r="E51" s="18"/>
      <c r="F51" s="18"/>
      <c r="G51" s="18"/>
      <c r="H51" s="18"/>
      <c r="I51" s="18"/>
      <c r="J51" s="18"/>
      <c r="K51" s="18"/>
      <c r="M51" s="28"/>
    </row>
    <row r="52" spans="1:15" ht="3.75" customHeight="1">
      <c r="F52" s="18"/>
      <c r="M52" s="28"/>
    </row>
    <row r="53" spans="1:15">
      <c r="A53" s="90" t="s">
        <v>126</v>
      </c>
      <c r="B53" s="90"/>
      <c r="C53" s="91"/>
      <c r="D53" s="14">
        <f>SUM(D44:D50)+SUM(D5:D42)</f>
        <v>0</v>
      </c>
      <c r="F53" s="18"/>
      <c r="H53" s="90" t="s">
        <v>127</v>
      </c>
      <c r="I53" s="90"/>
      <c r="J53" s="91"/>
      <c r="K53" s="14">
        <f>SUM(K44:K50)+SUM(K5:K42)</f>
        <v>0</v>
      </c>
      <c r="M53" s="28"/>
    </row>
    <row r="54" spans="1:15" ht="3.75" customHeight="1">
      <c r="F54" s="18"/>
      <c r="M54" s="28"/>
    </row>
    <row r="55" spans="1:15" ht="3.75" customHeight="1">
      <c r="A55" s="18"/>
      <c r="B55" s="18"/>
      <c r="C55" s="18"/>
      <c r="D55" s="18"/>
      <c r="E55" s="18"/>
      <c r="F55" s="18"/>
      <c r="G55" s="18"/>
      <c r="H55" s="18"/>
      <c r="I55" s="18"/>
      <c r="J55" s="18"/>
      <c r="K55" s="18"/>
      <c r="M55" s="28"/>
    </row>
    <row r="56" spans="1:15" ht="3.75" customHeight="1">
      <c r="F56" s="18"/>
      <c r="M56" s="28"/>
    </row>
    <row r="57" spans="1:15" ht="18.75">
      <c r="A57" t="s">
        <v>128</v>
      </c>
      <c r="D57" s="21">
        <f>IF(D53&lt;K53,K53-D53,0)</f>
        <v>0</v>
      </c>
      <c r="F57" s="18"/>
      <c r="H57" t="s">
        <v>129</v>
      </c>
      <c r="K57" s="21">
        <f>IF(K53&lt;D53,D53-K53,0)</f>
        <v>0</v>
      </c>
      <c r="M57" s="28"/>
      <c r="O57" s="25" t="s">
        <v>130</v>
      </c>
    </row>
    <row r="58" spans="1:15">
      <c r="F58" s="18"/>
      <c r="M58" s="28"/>
    </row>
    <row r="59" spans="1:15">
      <c r="A59" s="86" t="s">
        <v>131</v>
      </c>
      <c r="B59" s="86"/>
      <c r="C59" s="86"/>
      <c r="D59" s="86"/>
      <c r="E59" s="86"/>
      <c r="F59" s="86"/>
      <c r="G59" s="86"/>
      <c r="H59" s="86"/>
      <c r="I59" s="86"/>
      <c r="J59" s="86"/>
      <c r="K59" s="86"/>
      <c r="M59" s="28"/>
    </row>
    <row r="60" spans="1:15">
      <c r="F60" s="18"/>
      <c r="M60" s="28"/>
    </row>
    <row r="61" spans="1:15">
      <c r="A61" s="5" t="s">
        <v>132</v>
      </c>
      <c r="D61" s="14">
        <f>SUM(C62:C65)</f>
        <v>0</v>
      </c>
      <c r="F61" s="18"/>
      <c r="H61" s="5" t="s">
        <v>133</v>
      </c>
      <c r="K61" s="14">
        <f>SUM(J62:J65)</f>
        <v>0</v>
      </c>
      <c r="M61" s="28"/>
    </row>
    <row r="62" spans="1:15">
      <c r="B62" s="26" t="s">
        <v>134</v>
      </c>
      <c r="C62" s="16"/>
      <c r="F62" s="18"/>
      <c r="I62" t="s">
        <v>135</v>
      </c>
      <c r="J62" s="16"/>
      <c r="M62" s="28"/>
    </row>
    <row r="63" spans="1:15">
      <c r="B63" s="26" t="s">
        <v>136</v>
      </c>
      <c r="C63" s="16"/>
      <c r="F63" s="18"/>
      <c r="I63" t="s">
        <v>137</v>
      </c>
      <c r="J63" s="16"/>
      <c r="M63" s="28"/>
    </row>
    <row r="64" spans="1:15">
      <c r="B64" s="26" t="s">
        <v>138</v>
      </c>
      <c r="C64" s="16"/>
      <c r="F64" s="18"/>
      <c r="I64" t="s">
        <v>139</v>
      </c>
      <c r="J64" s="16"/>
      <c r="M64" s="28"/>
    </row>
    <row r="65" spans="1:13">
      <c r="B65" s="26" t="s">
        <v>140</v>
      </c>
      <c r="C65" s="16"/>
      <c r="F65" s="18"/>
      <c r="J65" s="16"/>
      <c r="M65" s="28"/>
    </row>
    <row r="66" spans="1:13" ht="3.75" customHeight="1">
      <c r="F66" s="18"/>
      <c r="M66" s="28"/>
    </row>
    <row r="67" spans="1:13" ht="3.75" customHeight="1">
      <c r="A67" s="18"/>
      <c r="B67" s="18"/>
      <c r="C67" s="18"/>
      <c r="D67" s="18"/>
      <c r="E67" s="18"/>
      <c r="F67" s="18"/>
      <c r="G67" s="18"/>
      <c r="H67" s="18"/>
      <c r="I67" s="18"/>
      <c r="J67" s="18"/>
      <c r="K67" s="18"/>
      <c r="M67" s="28"/>
    </row>
    <row r="68" spans="1:13" ht="3.75" customHeight="1">
      <c r="F68" s="18"/>
      <c r="M68" s="28"/>
    </row>
    <row r="69" spans="1:13" ht="23.25">
      <c r="A69" s="87" t="s">
        <v>141</v>
      </c>
      <c r="B69" s="87"/>
      <c r="C69" s="87"/>
      <c r="D69" s="24">
        <f>D61</f>
        <v>0</v>
      </c>
      <c r="F69" s="18"/>
      <c r="K69" s="24">
        <f>K61</f>
        <v>0</v>
      </c>
      <c r="M69" s="28"/>
    </row>
    <row r="70" spans="1:13" ht="3.75" customHeight="1">
      <c r="F70" s="18"/>
      <c r="M70" s="28"/>
    </row>
    <row r="71" spans="1:13" ht="3.75" customHeight="1">
      <c r="A71" s="18"/>
      <c r="B71" s="18"/>
      <c r="C71" s="18"/>
      <c r="D71" s="18"/>
      <c r="E71" s="18"/>
      <c r="F71" s="18"/>
      <c r="G71" s="18"/>
      <c r="H71" s="18"/>
      <c r="I71" s="18"/>
      <c r="J71" s="18"/>
      <c r="K71" s="18"/>
      <c r="M71" s="28"/>
    </row>
    <row r="72" spans="1:13" ht="3.75" customHeight="1">
      <c r="M72" s="28"/>
    </row>
    <row r="73" spans="1:13" ht="18.75">
      <c r="A73" s="88" t="e">
        <f>"La subvention sollicitée de "&amp;J13&amp;" €, objet de la présente demande représente "&amp;INT(J13/K53*100)&amp;" % du total des produits du projet."</f>
        <v>#DIV/0!</v>
      </c>
      <c r="B73" s="88"/>
      <c r="C73" s="88"/>
      <c r="D73" s="88"/>
      <c r="E73" s="88"/>
      <c r="F73" s="88"/>
      <c r="G73" s="88"/>
      <c r="H73" s="88"/>
      <c r="I73" s="88"/>
      <c r="J73" s="88"/>
      <c r="K73" s="88"/>
      <c r="M73" s="28"/>
    </row>
    <row r="74" spans="1:13">
      <c r="M74" s="28"/>
    </row>
    <row r="75" spans="1:13">
      <c r="M75" s="28"/>
    </row>
  </sheetData>
  <mergeCells count="15">
    <mergeCell ref="A59:K59"/>
    <mergeCell ref="A69:C69"/>
    <mergeCell ref="A73:K73"/>
    <mergeCell ref="H7:J8"/>
    <mergeCell ref="A38:C39"/>
    <mergeCell ref="A43:D43"/>
    <mergeCell ref="H43:K43"/>
    <mergeCell ref="A53:C53"/>
    <mergeCell ref="H53:J53"/>
    <mergeCell ref="C2:D2"/>
    <mergeCell ref="H2:I2"/>
    <mergeCell ref="A2:B2"/>
    <mergeCell ref="A4:D4"/>
    <mergeCell ref="H4:K4"/>
    <mergeCell ref="J2:K2"/>
  </mergeCells>
  <conditionalFormatting sqref="D57 K57">
    <cfRule type="cellIs" dxfId="0" priority="1" operator="equal">
      <formula>0</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5C087A-C69F-45EA-8179-A225C03EF9F7}">
  <dimension ref="A1:C12"/>
  <sheetViews>
    <sheetView workbookViewId="0">
      <selection activeCell="C7" sqref="C7"/>
    </sheetView>
  </sheetViews>
  <sheetFormatPr baseColWidth="10" defaultColWidth="11.42578125" defaultRowHeight="15"/>
  <cols>
    <col min="1" max="1" width="11.42578125" style="31"/>
    <col min="2" max="2" width="30.28515625" customWidth="1"/>
    <col min="3" max="3" width="75.42578125" customWidth="1"/>
  </cols>
  <sheetData>
    <row r="1" spans="1:3" ht="18.75">
      <c r="A1" s="32" t="s">
        <v>142</v>
      </c>
    </row>
    <row r="2" spans="1:3">
      <c r="A2" s="36" t="s">
        <v>143</v>
      </c>
      <c r="B2" s="37" t="s">
        <v>144</v>
      </c>
      <c r="C2" s="37" t="s">
        <v>145</v>
      </c>
    </row>
    <row r="3" spans="1:3">
      <c r="A3" s="35">
        <v>44291</v>
      </c>
      <c r="B3" s="34" t="s">
        <v>146</v>
      </c>
      <c r="C3" s="34" t="s">
        <v>147</v>
      </c>
    </row>
    <row r="4" spans="1:3">
      <c r="A4" s="35">
        <v>44291</v>
      </c>
      <c r="B4" s="34" t="s">
        <v>148</v>
      </c>
      <c r="C4" s="34" t="s">
        <v>149</v>
      </c>
    </row>
    <row r="5" spans="1:3">
      <c r="A5" s="35">
        <v>44294</v>
      </c>
      <c r="B5" s="34" t="s">
        <v>148</v>
      </c>
      <c r="C5" s="34" t="s">
        <v>150</v>
      </c>
    </row>
    <row r="6" spans="1:3">
      <c r="A6" s="35">
        <v>44294</v>
      </c>
      <c r="B6" s="34" t="s">
        <v>146</v>
      </c>
      <c r="C6" s="34" t="s">
        <v>151</v>
      </c>
    </row>
    <row r="7" spans="1:3">
      <c r="A7" s="33"/>
      <c r="B7" s="34"/>
      <c r="C7" s="34"/>
    </row>
    <row r="8" spans="1:3">
      <c r="A8" s="33"/>
      <c r="B8" s="34"/>
      <c r="C8" s="34"/>
    </row>
    <row r="9" spans="1:3">
      <c r="A9" s="33"/>
      <c r="B9" s="34"/>
      <c r="C9" s="34"/>
    </row>
    <row r="10" spans="1:3">
      <c r="A10" s="33"/>
      <c r="B10" s="34"/>
      <c r="C10" s="34"/>
    </row>
    <row r="11" spans="1:3">
      <c r="A11" s="33"/>
      <c r="B11" s="34"/>
      <c r="C11" s="34"/>
    </row>
    <row r="12" spans="1:3">
      <c r="A12" s="33"/>
      <c r="B12" s="34"/>
      <c r="C12" s="34"/>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1ED75C-DB66-4BBD-8223-812F36D1D656}">
  <dimension ref="A1:C37"/>
  <sheetViews>
    <sheetView workbookViewId="0">
      <selection activeCell="A7" sqref="A7"/>
    </sheetView>
  </sheetViews>
  <sheetFormatPr baseColWidth="10" defaultColWidth="11.42578125" defaultRowHeight="15"/>
  <cols>
    <col min="1" max="1" width="21.85546875" bestFit="1" customWidth="1"/>
    <col min="2" max="2" width="45.5703125" bestFit="1" customWidth="1"/>
    <col min="3" max="3" width="163.85546875" bestFit="1" customWidth="1"/>
  </cols>
  <sheetData>
    <row r="1" spans="1:3">
      <c r="A1" s="4" t="s">
        <v>152</v>
      </c>
      <c r="B1" s="4" t="s">
        <v>153</v>
      </c>
      <c r="C1" s="4" t="s">
        <v>154</v>
      </c>
    </row>
    <row r="2" spans="1:3">
      <c r="A2" s="12"/>
      <c r="B2" s="29" t="s">
        <v>155</v>
      </c>
      <c r="C2" s="29" t="s">
        <v>156</v>
      </c>
    </row>
    <row r="3" spans="1:3">
      <c r="A3" t="s">
        <v>188</v>
      </c>
      <c r="B3" t="s">
        <v>157</v>
      </c>
      <c r="C3" s="47" t="s">
        <v>187</v>
      </c>
    </row>
    <row r="4" spans="1:3">
      <c r="A4" t="s">
        <v>189</v>
      </c>
      <c r="B4" t="s">
        <v>157</v>
      </c>
      <c r="C4" s="47" t="s">
        <v>158</v>
      </c>
    </row>
    <row r="5" spans="1:3">
      <c r="A5" t="s">
        <v>190</v>
      </c>
      <c r="B5" t="s">
        <v>157</v>
      </c>
      <c r="C5" s="47" t="s">
        <v>159</v>
      </c>
    </row>
    <row r="6" spans="1:3">
      <c r="A6" t="s">
        <v>191</v>
      </c>
      <c r="B6" t="s">
        <v>160</v>
      </c>
      <c r="C6" s="47" t="s">
        <v>161</v>
      </c>
    </row>
    <row r="7" spans="1:3">
      <c r="A7" t="s">
        <v>192</v>
      </c>
      <c r="B7" t="s">
        <v>162</v>
      </c>
      <c r="C7" s="47" t="s">
        <v>163</v>
      </c>
    </row>
    <row r="8" spans="1:3">
      <c r="C8" s="47"/>
    </row>
    <row r="9" spans="1:3">
      <c r="C9" s="47"/>
    </row>
    <row r="10" spans="1:3">
      <c r="C10" s="47"/>
    </row>
    <row r="11" spans="1:3">
      <c r="C11" s="47"/>
    </row>
    <row r="12" spans="1:3">
      <c r="C12" s="47"/>
    </row>
    <row r="13" spans="1:3">
      <c r="C13" s="47"/>
    </row>
    <row r="14" spans="1:3">
      <c r="C14" s="47"/>
    </row>
    <row r="15" spans="1:3">
      <c r="C15" s="47"/>
    </row>
    <row r="16" spans="1:3">
      <c r="C16" s="47"/>
    </row>
    <row r="17" spans="1:3">
      <c r="C17" s="47"/>
    </row>
    <row r="18" spans="1:3">
      <c r="C18" s="47"/>
    </row>
    <row r="19" spans="1:3">
      <c r="C19" s="47"/>
    </row>
    <row r="21" spans="1:3">
      <c r="B21" t="s">
        <v>157</v>
      </c>
      <c r="C21" t="s">
        <v>164</v>
      </c>
    </row>
    <row r="26" spans="1:3">
      <c r="A26" t="s">
        <v>165</v>
      </c>
      <c r="B26" t="s">
        <v>166</v>
      </c>
      <c r="C26" t="s">
        <v>167</v>
      </c>
    </row>
    <row r="27" spans="1:3">
      <c r="A27" t="s">
        <v>168</v>
      </c>
      <c r="B27" t="s">
        <v>169</v>
      </c>
      <c r="C27" t="s">
        <v>170</v>
      </c>
    </row>
    <row r="28" spans="1:3">
      <c r="A28" t="s">
        <v>171</v>
      </c>
      <c r="B28" t="s">
        <v>172</v>
      </c>
      <c r="C28" t="s">
        <v>173</v>
      </c>
    </row>
    <row r="29" spans="1:3">
      <c r="A29" t="s">
        <v>174</v>
      </c>
      <c r="B29" t="s">
        <v>175</v>
      </c>
    </row>
    <row r="30" spans="1:3">
      <c r="A30" t="s">
        <v>176</v>
      </c>
    </row>
    <row r="32" spans="1:3">
      <c r="A32" t="s">
        <v>177</v>
      </c>
      <c r="B32" t="s">
        <v>178</v>
      </c>
    </row>
    <row r="33" spans="1:2">
      <c r="A33" t="s">
        <v>179</v>
      </c>
      <c r="B33" t="s">
        <v>180</v>
      </c>
    </row>
    <row r="34" spans="1:2">
      <c r="A34" t="s">
        <v>181</v>
      </c>
      <c r="B34" t="s">
        <v>182</v>
      </c>
    </row>
    <row r="35" spans="1:2">
      <c r="A35" t="s">
        <v>183</v>
      </c>
      <c r="B35" t="s">
        <v>184</v>
      </c>
    </row>
    <row r="36" spans="1:2">
      <c r="B36" t="s">
        <v>185</v>
      </c>
    </row>
    <row r="37" spans="1:2">
      <c r="B37" t="s">
        <v>186</v>
      </c>
    </row>
  </sheetData>
  <sortState xmlns:xlrd2="http://schemas.microsoft.com/office/spreadsheetml/2017/richdata2" ref="A2:C20">
    <sortCondition ref="A4:A20"/>
  </sortState>
  <pageMargins left="0.7" right="0.7" top="0.75" bottom="0.75" header="0.3" footer="0.3"/>
  <pageSetup paperSize="9" orientation="portrait" horizontalDpi="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22E3B471CE7F949BBB4A68E8141819E" ma:contentTypeVersion="6" ma:contentTypeDescription="Crée un document." ma:contentTypeScope="" ma:versionID="dde4c180381e2b008d7e6ff952d54fda">
  <xsd:schema xmlns:xsd="http://www.w3.org/2001/XMLSchema" xmlns:xs="http://www.w3.org/2001/XMLSchema" xmlns:p="http://schemas.microsoft.com/office/2006/metadata/properties" xmlns:ns1="http://schemas.microsoft.com/sharepoint/v3" xmlns:ns2="0b30032f-79e8-47b6-b4bd-0a8eddeb0369" targetNamespace="http://schemas.microsoft.com/office/2006/metadata/properties" ma:root="true" ma:fieldsID="fe23a570e895faabf887017f6b00b320" ns1:_="" ns2:_="">
    <xsd:import namespace="http://schemas.microsoft.com/sharepoint/v3"/>
    <xsd:import namespace="0b30032f-79e8-47b6-b4bd-0a8eddeb0369"/>
    <xsd:element name="properties">
      <xsd:complexType>
        <xsd:sequence>
          <xsd:element name="documentManagement">
            <xsd:complexType>
              <xsd:all>
                <xsd:element ref="ns1:PublishingStartDate" minOccurs="0"/>
                <xsd:element ref="ns1:PublishingExpirationDate" minOccurs="0"/>
                <xsd:element ref="ns2:MediaServiceMetadata" minOccurs="0"/>
                <xsd:element ref="ns2:MediaServiceFastMetadata" minOccurs="0"/>
                <xsd:element ref="ns2:MediaServiceSearchProperties"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Date de début de planification" ma:description="La colonne de site Date de début de planification est créée par la fonctionnalité de publication. Elle permet de spécifier les date et heure auxquelles cette page apparaîtra la première fois aux visiteurs du site." ma:hidden="true" ma:internalName="PublishingStartDate">
      <xsd:simpleType>
        <xsd:restriction base="dms:Unknown"/>
      </xsd:simpleType>
    </xsd:element>
    <xsd:element name="PublishingExpirationDate" ma:index="9" nillable="true" ma:displayName="Date de fin de planification" ma:description="La colonne de site Date de fin de planification est créée par la fonctionnalité de publication. Elle permet de spécifier les date et heure auxquelles cette page n'apparaîtra plus aux visiteurs du site."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b30032f-79e8-47b6-b4bd-0a8eddeb0369"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SearchProperties" ma:index="12" nillable="true" ma:displayName="MediaServiceSearchProperties" ma:hidden="true" ma:internalName="MediaServiceSearchProperties" ma:readOnly="true">
      <xsd:simpleType>
        <xsd:restriction base="dms:Note"/>
      </xsd:simpleType>
    </xsd:element>
    <xsd:element name="MediaServiceDateTaken" ma:index="13" nillable="true" ma:displayName="MediaServiceDateTaken" ma:hidden="true" ma:indexed="true" ma:internalName="MediaServiceDateTaken"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E801FF43-0E70-40C1-8A00-2F48F40BF09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b30032f-79e8-47b6-b4bd-0a8eddeb036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DD3939A-2FDC-4C5E-AC93-12D15A07F931}">
  <ds:schemaRefs>
    <ds:schemaRef ds:uri="http://schemas.microsoft.com/sharepoint/v3/contenttype/forms"/>
  </ds:schemaRefs>
</ds:datastoreItem>
</file>

<file path=customXml/itemProps3.xml><?xml version="1.0" encoding="utf-8"?>
<ds:datastoreItem xmlns:ds="http://schemas.openxmlformats.org/officeDocument/2006/customXml" ds:itemID="{51EC220A-77B9-4BAC-B64A-3DE4B45C82D0}">
  <ds:schemaRefs>
    <ds:schemaRef ds:uri="http://schemas.microsoft.com/office/2006/metadata/properties"/>
    <ds:schemaRef ds:uri="http://schemas.microsoft.com/office/infopath/2007/PartnerControls"/>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Utilisation</vt:lpstr>
      <vt:lpstr>Projet Dispositif 5-2023</vt:lpstr>
      <vt:lpstr>Budget Dispositif 5-2023</vt:lpstr>
      <vt:lpstr>Modification</vt:lpstr>
      <vt:lpstr>données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Eric RODRIGUEZ</dc:creator>
  <cp:keywords/>
  <dc:description/>
  <cp:lastModifiedBy>Franck PRELLWITZ</cp:lastModifiedBy>
  <cp:revision/>
  <dcterms:created xsi:type="dcterms:W3CDTF">2020-03-29T17:37:20Z</dcterms:created>
  <dcterms:modified xsi:type="dcterms:W3CDTF">2023-03-24T13:55:38Z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0x010100822E3B471CE7F949BBB4A68E8141819E</vt:lpwstr>
  </property>
</Properties>
</file>